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\Documents\"/>
    </mc:Choice>
  </mc:AlternateContent>
  <bookViews>
    <workbookView xWindow="240" yWindow="156" windowWidth="20112" windowHeight="7992"/>
  </bookViews>
  <sheets>
    <sheet name="ЗАЯВЛЕНИЕ-ДЕКЛАРАЦИЯ" sheetId="1" r:id="rId1"/>
    <sheet name="избор модул ЗИМЕН" sheetId="4" r:id="rId2"/>
    <sheet name="избор модул ЛЕТЕН" sheetId="5" r:id="rId3"/>
  </sheets>
  <definedNames>
    <definedName name="_xlnm.Print_Area" localSheetId="0">'ЗАЯВЛЕНИЕ-ДЕКЛАРАЦИЯ'!$A$1:$L$49</definedName>
    <definedName name="_xlnm.Print_Area" localSheetId="1">'избор модул ЗИМЕН'!$A$1:$K$37</definedName>
    <definedName name="_xlnm.Print_Area" localSheetId="2">'избор модул ЛЕТЕН'!$A$1:$K$34</definedName>
  </definedNames>
  <calcPr calcId="162913"/>
</workbook>
</file>

<file path=xl/calcChain.xml><?xml version="1.0" encoding="utf-8"?>
<calcChain xmlns="http://schemas.openxmlformats.org/spreadsheetml/2006/main">
  <c r="L44" i="1" l="1"/>
  <c r="L40" i="1" l="1"/>
  <c r="L39" i="1"/>
  <c r="L38" i="1"/>
  <c r="E15" i="5" l="1"/>
  <c r="E19" i="4" l="1"/>
  <c r="L37" i="1" l="1"/>
  <c r="L36" i="1" l="1"/>
  <c r="E13" i="1"/>
</calcChain>
</file>

<file path=xl/sharedStrings.xml><?xml version="1.0" encoding="utf-8"?>
<sst xmlns="http://schemas.openxmlformats.org/spreadsheetml/2006/main" count="167" uniqueCount="146">
  <si>
    <t>Вх. №</t>
  </si>
  <si>
    <t>Декан на ФКСТ</t>
  </si>
  <si>
    <t>при ТУ-София</t>
  </si>
  <si>
    <t>З А Я В Л Е Н И Е</t>
  </si>
  <si>
    <t>от *</t>
  </si>
  <si>
    <t>ЕГН *</t>
  </si>
  <si>
    <t>Адрес:*</t>
  </si>
  <si>
    <t>тел. за връзка *</t>
  </si>
  <si>
    <t>e-mail *</t>
  </si>
  <si>
    <t>Специалност</t>
  </si>
  <si>
    <t>Код</t>
  </si>
  <si>
    <t>Форма на обучение</t>
  </si>
  <si>
    <t>Желание</t>
  </si>
  <si>
    <t>Компютърни технологии и приложно програмиране</t>
  </si>
  <si>
    <t>MCT</t>
  </si>
  <si>
    <t>Прилагам следните документи:</t>
  </si>
  <si>
    <t>броя</t>
  </si>
  <si>
    <t>Квитанция за платена държавна такса за кандидатстване</t>
  </si>
  <si>
    <t>Д Е К Л А Р И Р А М,</t>
  </si>
  <si>
    <t>Показател</t>
  </si>
  <si>
    <t>Оценка</t>
  </si>
  <si>
    <t>Коеф.</t>
  </si>
  <si>
    <t>Точки</t>
  </si>
  <si>
    <t>Декларатор: *</t>
  </si>
  <si>
    <t>(подпис)</t>
  </si>
  <si>
    <t>Забележка:</t>
  </si>
  <si>
    <t>Дата</t>
  </si>
  <si>
    <t>, гр. София</t>
  </si>
  <si>
    <t>№</t>
  </si>
  <si>
    <t xml:space="preserve">         Подредете формата на обучение според желанието си, като запишете 1 за най-желаната и 2 за тази, която предпочитате на второ място.</t>
  </si>
  <si>
    <t>No</t>
  </si>
  <si>
    <t>ДИСЦИПЛИНА</t>
  </si>
  <si>
    <t>Код на дисцип-лините</t>
  </si>
  <si>
    <t>MCT01</t>
  </si>
  <si>
    <t>MCT02</t>
  </si>
  <si>
    <t>Софтуерни архитектури и шаблони</t>
  </si>
  <si>
    <t>MCT03</t>
  </si>
  <si>
    <t>MCT04</t>
  </si>
  <si>
    <t>MCT05</t>
  </si>
  <si>
    <t>MCT06</t>
  </si>
  <si>
    <t>Информационни системи</t>
  </si>
  <si>
    <t>Основи на изкуствения интелект</t>
  </si>
  <si>
    <t>Разпознаване на образи</t>
  </si>
  <si>
    <t>Валидация и верификация на програмни системи</t>
  </si>
  <si>
    <t>Съвременни софтуерни технологии</t>
  </si>
  <si>
    <t>Софтуерно инженерство</t>
  </si>
  <si>
    <t>Програмиране на Java за Android</t>
  </si>
  <si>
    <t>Обработка на мултимедийни данни</t>
  </si>
  <si>
    <t>Избираема дисциплина (Списък 1)</t>
  </si>
  <si>
    <t>Проект по избрана дисциплина от семестъра</t>
  </si>
  <si>
    <t>MCT07</t>
  </si>
  <si>
    <t>MCT04.1</t>
  </si>
  <si>
    <t>MCT05.1</t>
  </si>
  <si>
    <t>MCT06.1</t>
  </si>
  <si>
    <t>MCT04.2</t>
  </si>
  <si>
    <t>MCT05.2</t>
  </si>
  <si>
    <t>MCT06.2</t>
  </si>
  <si>
    <t>MCT04.3</t>
  </si>
  <si>
    <t>MCT05.3</t>
  </si>
  <si>
    <t>MCT06.3</t>
  </si>
  <si>
    <t>СЕМЕСТЪР І</t>
  </si>
  <si>
    <t>СПИСЪК 1 (MCT04 – MCT06, ECTK=5) НА ИЗБИРАЕМИТЕ ДИСЦИПЛИНИ</t>
  </si>
  <si>
    <t>Кредити по ECTS</t>
  </si>
  <si>
    <t>ЗАЯВЛЕНИЕ</t>
  </si>
  <si>
    <t>От</t>
  </si>
  <si>
    <t>фак. №</t>
  </si>
  <si>
    <t>Дата:</t>
  </si>
  <si>
    <t>Подпис:</t>
  </si>
  <si>
    <t>година да изучавам</t>
  </si>
  <si>
    <t>избираемите дисциплини от:</t>
  </si>
  <si>
    <t>Студент в ОКС „Магистър“ по специалност "Компютърни технологии и приложно програмиране"</t>
  </si>
  <si>
    <t>"Програмиране и компютърни технологии", ФКСТ</t>
  </si>
  <si>
    <t>Съгласно Учебния план на специалността и цитираната по-долу извадка от него</t>
  </si>
  <si>
    <t>* Студентите разработват две курсови работи по избор. Дисциплините, по които се избира курсова работа не трябва да съвпадат с дисциплината, по която е избран курсов проект.</t>
  </si>
  <si>
    <t>Списък 1.1 “Системи за обработка на данни и информация”</t>
  </si>
  <si>
    <t>Списък 1.2 “Приложно програмиране”</t>
  </si>
  <si>
    <t>Списък 1.3 “Интелигентни системи”</t>
  </si>
  <si>
    <t>Желание *</t>
  </si>
  <si>
    <r>
      <rPr>
        <b/>
        <sz val="11"/>
        <rFont val="Calibri"/>
        <family val="2"/>
        <scheme val="minor"/>
      </rPr>
      <t xml:space="preserve">         "магистър"</t>
    </r>
    <r>
      <rPr>
        <sz val="11"/>
        <rFont val="Calibri"/>
        <family val="2"/>
        <scheme val="minor"/>
      </rPr>
      <t xml:space="preserve"> за учебната </t>
    </r>
  </si>
  <si>
    <r>
      <t xml:space="preserve">по </t>
    </r>
    <r>
      <rPr>
        <b/>
        <i/>
        <sz val="11"/>
        <rFont val="Calibri"/>
        <family val="2"/>
        <scheme val="minor"/>
      </rPr>
      <t>специалност</t>
    </r>
    <r>
      <rPr>
        <sz val="11"/>
        <rFont val="Calibri"/>
        <family val="2"/>
        <scheme val="minor"/>
      </rPr>
      <t>:</t>
    </r>
  </si>
  <si>
    <r>
      <t xml:space="preserve">Редовно </t>
    </r>
    <r>
      <rPr>
        <b/>
        <i/>
        <u/>
        <sz val="11"/>
        <rFont val="Calibri"/>
        <family val="2"/>
        <scheme val="minor"/>
      </rPr>
      <t>платено</t>
    </r>
    <r>
      <rPr>
        <i/>
        <sz val="11"/>
        <rFont val="Calibri"/>
        <family val="2"/>
        <scheme val="minor"/>
      </rPr>
      <t xml:space="preserve"> обучение</t>
    </r>
  </si>
  <si>
    <r>
      <t>Задочно</t>
    </r>
    <r>
      <rPr>
        <b/>
        <i/>
        <u/>
        <sz val="11"/>
        <rFont val="Calibri"/>
        <family val="2"/>
        <scheme val="minor"/>
      </rPr>
      <t xml:space="preserve"> платено</t>
    </r>
    <r>
      <rPr>
        <i/>
        <sz val="11"/>
        <rFont val="Calibri"/>
        <family val="2"/>
        <scheme val="minor"/>
      </rPr>
      <t xml:space="preserve"> обучение</t>
    </r>
  </si>
  <si>
    <r>
      <t>Среден успех от изпитите в бакалавърския курс на обучение</t>
    </r>
    <r>
      <rPr>
        <b/>
        <sz val="11"/>
        <color theme="1"/>
        <rFont val="Calibri"/>
        <family val="2"/>
        <scheme val="minor"/>
      </rPr>
      <t>*</t>
    </r>
  </si>
  <si>
    <r>
      <t>Оценка от дипломната работа/държавен изпит</t>
    </r>
    <r>
      <rPr>
        <b/>
        <sz val="11"/>
        <color theme="1"/>
        <rFont val="Calibri"/>
        <family val="2"/>
        <scheme val="minor"/>
      </rPr>
      <t>*</t>
    </r>
  </si>
  <si>
    <r>
      <t>ОБЩО</t>
    </r>
    <r>
      <rPr>
        <sz val="11"/>
        <rFont val="Calibri"/>
        <family val="2"/>
        <scheme val="minor"/>
      </rPr>
      <t xml:space="preserve"> (максималният бал е 100 точки)</t>
    </r>
  </si>
  <si>
    <t>по специалност</t>
  </si>
  <si>
    <t>и че успехът от този курс на обучение,</t>
  </si>
  <si>
    <r>
      <t xml:space="preserve">Отбелязаните с </t>
    </r>
    <r>
      <rPr>
        <sz val="15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полета са задължителни за попълване.</t>
    </r>
  </si>
  <si>
    <r>
      <t xml:space="preserve">Копие на диплома за придобита образователно-квалификационна степен "бакалавър" / "магистър"  по специалност от област на висше образование </t>
    </r>
    <r>
      <rPr>
        <b/>
        <sz val="11"/>
        <rFont val="Calibri"/>
        <family val="2"/>
        <scheme val="minor"/>
      </rPr>
      <t>5. Технически науки</t>
    </r>
    <r>
      <rPr>
        <sz val="11"/>
        <rFont val="Calibri"/>
        <family val="2"/>
        <scheme val="minor"/>
      </rPr>
      <t xml:space="preserve"> или професионални направления: </t>
    </r>
    <r>
      <rPr>
        <b/>
        <sz val="11"/>
        <rFont val="Calibri"/>
        <family val="2"/>
        <scheme val="minor"/>
      </rPr>
      <t>4.5. Математика</t>
    </r>
    <r>
      <rPr>
        <sz val="11"/>
        <rFont val="Calibri"/>
        <family val="2"/>
        <scheme val="minor"/>
      </rPr>
      <t>;</t>
    </r>
    <r>
      <rPr>
        <b/>
        <sz val="11"/>
        <rFont val="Calibri"/>
        <family val="2"/>
        <scheme val="minor"/>
      </rPr>
      <t xml:space="preserve"> 4.6. Информатика и компютърни науки</t>
    </r>
  </si>
  <si>
    <r>
      <rPr>
        <b/>
        <sz val="11"/>
        <rFont val="Calibri"/>
        <family val="2"/>
        <scheme val="minor"/>
      </rPr>
      <t>ІІ. Състезателният ми бал</t>
    </r>
    <r>
      <rPr>
        <sz val="11"/>
        <rFont val="Calibri"/>
        <family val="2"/>
        <scheme val="minor"/>
      </rPr>
      <t>, изчислен по точкова система е както следва:</t>
    </r>
  </si>
  <si>
    <r>
      <rPr>
        <b/>
        <sz val="11"/>
        <rFont val="Calibri"/>
        <family val="2"/>
        <scheme val="minor"/>
      </rPr>
      <t>І.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Имам завършено висше образование</t>
    </r>
    <r>
      <rPr>
        <sz val="11"/>
        <rFont val="Calibri"/>
        <family val="2"/>
        <scheme val="minor"/>
      </rPr>
      <t xml:space="preserve"> ОКС "бакалавър"/"магистър" в </t>
    </r>
  </si>
  <si>
    <t>СЕМЕСТЪР ІІ</t>
  </si>
  <si>
    <t>Разпределени системи и приложения</t>
  </si>
  <si>
    <t>MCT08</t>
  </si>
  <si>
    <t>Избираема дисциплина (Списък 2)</t>
  </si>
  <si>
    <t>MCT09</t>
  </si>
  <si>
    <t>MCT10</t>
  </si>
  <si>
    <t>MCT11</t>
  </si>
  <si>
    <t>Дипломно проектиране</t>
  </si>
  <si>
    <t>MCT12</t>
  </si>
  <si>
    <t>СПИСЪК 2 (MCT11 – MCT13, ECTK=4) НА ИЗБИРАЕМИТЕ ДИСЦИПЛИНИ</t>
  </si>
  <si>
    <t>Основи на компютърните игри</t>
  </si>
  <si>
    <t>MCT09.1</t>
  </si>
  <si>
    <t>Визуално програмиране за компютърни игри</t>
  </si>
  <si>
    <t>MCT10.1</t>
  </si>
  <si>
    <t>Системи за виртуална реалност</t>
  </si>
  <si>
    <t>MCT11.1</t>
  </si>
  <si>
    <t>WEB базирани технологии</t>
  </si>
  <si>
    <t>MCT09.2</t>
  </si>
  <si>
    <t>Облачни технологии</t>
  </si>
  <si>
    <t>MCT10.2</t>
  </si>
  <si>
    <t>MCT11.2</t>
  </si>
  <si>
    <t>Програмни технологии за сигурен код</t>
  </si>
  <si>
    <t>MCT09.3</t>
  </si>
  <si>
    <t>Географски информационни системи</t>
  </si>
  <si>
    <t>MCT10.3</t>
  </si>
  <si>
    <t>Мултимедийни технологии и програмиране</t>
  </si>
  <si>
    <t>MCT11.3</t>
  </si>
  <si>
    <r>
      <t>До</t>
    </r>
    <r>
      <rPr>
        <b/>
        <sz val="12"/>
        <color theme="1"/>
        <rFont val="Calibri"/>
        <family val="2"/>
        <scheme val="minor"/>
      </rPr>
      <t xml:space="preserve"> Ръководител катедра</t>
    </r>
  </si>
  <si>
    <r>
      <t xml:space="preserve">заявявам желанието си в </t>
    </r>
    <r>
      <rPr>
        <b/>
        <sz val="12"/>
        <color theme="1"/>
        <rFont val="Calibri"/>
        <family val="2"/>
        <scheme val="minor"/>
      </rPr>
      <t xml:space="preserve">Семестър І </t>
    </r>
    <r>
      <rPr>
        <sz val="12"/>
        <color theme="1"/>
        <rFont val="Calibri"/>
        <family val="2"/>
        <scheme val="minor"/>
      </rPr>
      <t xml:space="preserve">на учебната </t>
    </r>
  </si>
  <si>
    <r>
      <t xml:space="preserve">заявявам желанието си в </t>
    </r>
    <r>
      <rPr>
        <b/>
        <sz val="12"/>
        <color theme="1"/>
        <rFont val="Calibri"/>
        <family val="2"/>
        <scheme val="minor"/>
      </rPr>
      <t xml:space="preserve">Семестър ІІ </t>
    </r>
    <r>
      <rPr>
        <sz val="12"/>
        <color theme="1"/>
        <rFont val="Calibri"/>
        <family val="2"/>
        <scheme val="minor"/>
      </rPr>
      <t xml:space="preserve">на учебната </t>
    </r>
  </si>
  <si>
    <t>Списък 2.2 “Интернет технологии”</t>
  </si>
  <si>
    <t>* Студентите от ОКС "магистър"-редовно обучение изработват четири курсови работи, а тези от ОКС "магистър"-задочно обучение изработват четири проекта по дисциплините от семестъра.</t>
  </si>
  <si>
    <t>Избор *</t>
  </si>
  <si>
    <t>ЕГН</t>
  </si>
  <si>
    <t>Скриптови езици за програмиране</t>
  </si>
  <si>
    <t>Извличане на информация от данни</t>
  </si>
  <si>
    <t>Системи бази данни</t>
  </si>
  <si>
    <t>Компютърна графика</t>
  </si>
  <si>
    <t>Списък 2.3 “Фундаментални технологии”</t>
  </si>
  <si>
    <r>
      <rPr>
        <b/>
        <i/>
        <sz val="18"/>
        <color theme="1"/>
        <rFont val="Calibri"/>
        <family val="2"/>
        <scheme val="minor"/>
      </rPr>
      <t>*</t>
    </r>
    <r>
      <rPr>
        <i/>
        <sz val="18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Избира се цял списък. Желаният списък се номерира от 1 до 3, като с 1 се номерира най-силно предпочитаният.</t>
    </r>
  </si>
  <si>
    <t>Копия от статии (ако има такива), отпечатани в реферирани периодични издания и сборници от конференции, свързани с компютърните технологии</t>
  </si>
  <si>
    <t>Служебни бележки за участие в научни проекти и договори  (ако има такива), свързани с компютърните технологии</t>
  </si>
  <si>
    <r>
      <t xml:space="preserve">До </t>
    </r>
    <r>
      <rPr>
        <b/>
        <sz val="11"/>
        <rFont val="Calibri"/>
        <family val="2"/>
        <scheme val="minor"/>
      </rPr>
      <t>проф. д-р Даниела Гоцева</t>
    </r>
  </si>
  <si>
    <t>Оценка от дипломата по дициплината Математика І*</t>
  </si>
  <si>
    <t>Оценка от дипломата по дициплината Математика ІІ*</t>
  </si>
  <si>
    <t>Оценка от дипломата по дициплината ПИК І*</t>
  </si>
  <si>
    <r>
      <t xml:space="preserve">образуван като </t>
    </r>
    <r>
      <rPr>
        <b/>
        <sz val="11"/>
        <rFont val="Calibri"/>
        <family val="2"/>
        <scheme val="minor"/>
      </rPr>
      <t>средноаритметично от дипломната работа и средния успех от курса на следване</t>
    </r>
    <r>
      <rPr>
        <sz val="11"/>
        <rFont val="Calibri"/>
        <family val="2"/>
        <scheme val="minor"/>
      </rPr>
      <t xml:space="preserve"> е</t>
    </r>
    <r>
      <rPr>
        <b/>
        <sz val="11"/>
        <rFont val="Calibri"/>
        <family val="2"/>
        <scheme val="minor"/>
      </rPr>
      <t>*</t>
    </r>
  </si>
  <si>
    <r>
      <t xml:space="preserve">Научни доклади, статии, научни проекти и договори (по 1 т. на участие, но </t>
    </r>
    <r>
      <rPr>
        <b/>
        <u/>
        <sz val="11"/>
        <rFont val="Calibri"/>
        <family val="2"/>
        <scheme val="minor"/>
      </rPr>
      <t>не повече от 2 точки</t>
    </r>
    <r>
      <rPr>
        <sz val="11"/>
        <rFont val="Calibri"/>
        <family val="2"/>
        <scheme val="minor"/>
      </rPr>
      <t>)</t>
    </r>
  </si>
  <si>
    <r>
      <t xml:space="preserve">Сертификат за допълнителна квалификация, свързана с компютърните технологии (по 1 т. за сертификат, но </t>
    </r>
    <r>
      <rPr>
        <b/>
        <u/>
        <sz val="11"/>
        <rFont val="Calibri"/>
        <family val="2"/>
        <scheme val="minor"/>
      </rPr>
      <t>не повече от 3 точки</t>
    </r>
    <r>
      <rPr>
        <sz val="11"/>
        <rFont val="Calibri"/>
        <family val="2"/>
        <scheme val="minor"/>
      </rPr>
      <t>)</t>
    </r>
  </si>
  <si>
    <r>
      <rPr>
        <b/>
        <u/>
        <sz val="11"/>
        <rFont val="Calibri"/>
        <family val="2"/>
        <scheme val="minor"/>
      </rPr>
      <t>Завършена ОКС "Бакалавър"</t>
    </r>
    <r>
      <rPr>
        <sz val="11"/>
        <rFont val="Calibri"/>
        <family val="2"/>
        <scheme val="minor"/>
      </rPr>
      <t xml:space="preserve"> по специалност от област на висше образование 5. Технически науки или професионални направления: 4.5. Математика; 4.6. Информатика и компютърни науки </t>
    </r>
    <r>
      <rPr>
        <b/>
        <u/>
        <sz val="11"/>
        <rFont val="Calibri"/>
        <family val="2"/>
        <scheme val="minor"/>
      </rPr>
      <t xml:space="preserve">в ТУ-София </t>
    </r>
    <r>
      <rPr>
        <sz val="11"/>
        <rFont val="Calibri"/>
        <family val="2"/>
        <scheme val="minor"/>
      </rPr>
      <t xml:space="preserve"> (5 точки)</t>
    </r>
  </si>
  <si>
    <t>Списък 2.1 “Компютърни игри” **</t>
  </si>
  <si>
    <t>Уважаема г-жо Декан,</t>
  </si>
  <si>
    <r>
      <t xml:space="preserve">Заявявам желанието си да бъда приет/а в </t>
    </r>
    <r>
      <rPr>
        <b/>
        <u/>
        <sz val="11"/>
        <rFont val="Calibri"/>
        <family val="2"/>
        <scheme val="minor"/>
      </rPr>
      <t>платено обучение</t>
    </r>
    <r>
      <rPr>
        <sz val="11"/>
        <rFont val="Calibri"/>
        <family val="2"/>
        <scheme val="minor"/>
      </rPr>
      <t xml:space="preserve"> на образователно-квалификационна степен </t>
    </r>
  </si>
  <si>
    <r>
      <rPr>
        <b/>
        <sz val="11"/>
        <rFont val="Calibri"/>
        <family val="2"/>
        <scheme val="minor"/>
      </rPr>
      <t>ІІІ. Запознат съм</t>
    </r>
    <r>
      <rPr>
        <sz val="11"/>
        <rFont val="Calibri"/>
        <family val="2"/>
        <scheme val="minor"/>
      </rPr>
      <t xml:space="preserve">, че:
a) съгласно т. 3.2.2. и т. 3.3.2. от Нормативите за учебна заетост в ТУ-София минималния брой записани студенти за провеждане на обучение по специалността не може да бъде по-малък от 8 (осем) студента;
b) съгласно </t>
    </r>
    <r>
      <rPr>
        <b/>
        <sz val="11"/>
        <rFont val="Calibri"/>
        <family val="2"/>
        <scheme val="minor"/>
      </rPr>
      <t>чл.90, ал.1, т.3, Раздел ІV от Правилника за устройството и дейността на ТУ-София</t>
    </r>
    <r>
      <rPr>
        <sz val="11"/>
        <rFont val="Calibri"/>
        <family val="2"/>
        <scheme val="minor"/>
      </rPr>
      <t>, съм длъжен да посещавам редовно учебните занятия.</t>
    </r>
  </si>
  <si>
    <r>
      <t>**</t>
    </r>
    <r>
      <rPr>
        <i/>
        <sz val="18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Съгласно решение на ФС на ФКСТ, дисциплините от списък 2.1 "Компютърни игри" няма да се изучават през 2025/2026 уч.г.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</si>
</sst>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л_в_-;\-* #,##0\ _л_в_-;_-* &quot;-&quot;??\ _л_в_-;_-@_-"/>
    <numFmt numFmtId="165" formatCode="dd/m/yyyy\ &quot;г.&quot;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125">
        <bgColor theme="0" tint="-4.9989318521683403E-2"/>
      </patternFill>
    </fill>
    <fill>
      <patternFill patternType="gray125">
        <fgColor auto="1"/>
        <bgColor theme="0" tint="-4.9989318521683403E-2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9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 applyBorder="1" applyAlignment="1"/>
    <xf numFmtId="0" fontId="24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/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31" fillId="0" borderId="0" xfId="0" applyFont="1" applyBorder="1" applyAlignment="1"/>
    <xf numFmtId="0" fontId="14" fillId="0" borderId="0" xfId="0" applyFont="1" applyAlignment="1">
      <alignment horizontal="left" wrapText="1"/>
    </xf>
    <xf numFmtId="0" fontId="13" fillId="2" borderId="9" xfId="0" applyFont="1" applyFill="1" applyBorder="1" applyAlignment="1">
      <alignment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43" fontId="13" fillId="3" borderId="9" xfId="0" applyNumberFormat="1" applyFont="1" applyFill="1" applyBorder="1" applyAlignment="1"/>
    <xf numFmtId="43" fontId="13" fillId="3" borderId="9" xfId="1" applyFont="1" applyFill="1" applyBorder="1" applyAlignment="1" applyProtection="1">
      <alignment vertical="center"/>
      <protection locked="0"/>
    </xf>
    <xf numFmtId="2" fontId="13" fillId="3" borderId="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4" fillId="0" borderId="0" xfId="0" applyFont="1" applyBorder="1" applyAlignment="1">
      <alignment wrapText="1"/>
    </xf>
    <xf numFmtId="0" fontId="24" fillId="0" borderId="0" xfId="0" applyFont="1" applyBorder="1" applyAlignment="1"/>
    <xf numFmtId="0" fontId="20" fillId="0" borderId="0" xfId="0" applyFont="1" applyBorder="1" applyAlignment="1">
      <alignment horizontal="left"/>
    </xf>
    <xf numFmtId="0" fontId="14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23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4" fillId="5" borderId="20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164" fontId="0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65" fontId="13" fillId="2" borderId="10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2" borderId="10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/>
    </xf>
    <xf numFmtId="0" fontId="23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21" fillId="4" borderId="25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0" fontId="13" fillId="2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15" fillId="0" borderId="1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5" borderId="37" xfId="0" applyFont="1" applyFill="1" applyBorder="1" applyAlignment="1">
      <alignment horizontal="left" wrapText="1"/>
    </xf>
    <xf numFmtId="0" fontId="15" fillId="5" borderId="16" xfId="0" applyFont="1" applyFill="1" applyBorder="1" applyAlignment="1">
      <alignment horizontal="left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22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3" fillId="0" borderId="3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14" fillId="0" borderId="0" xfId="0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8F8F8"/>
      <color rgb="FFF7F7F7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38" zoomScale="154" zoomScaleNormal="154" workbookViewId="0">
      <selection activeCell="A45" sqref="A45:L45"/>
    </sheetView>
  </sheetViews>
  <sheetFormatPr defaultColWidth="9.109375" defaultRowHeight="14.4" x14ac:dyDescent="0.3"/>
  <cols>
    <col min="1" max="1" width="6.5546875" style="3" customWidth="1"/>
    <col min="2" max="2" width="4.5546875" style="3" customWidth="1"/>
    <col min="3" max="3" width="7.5546875" style="3" customWidth="1"/>
    <col min="4" max="7" width="9.109375" style="3"/>
    <col min="8" max="8" width="13" style="3" customWidth="1"/>
    <col min="9" max="16384" width="9.109375" style="3"/>
  </cols>
  <sheetData>
    <row r="1" spans="1:12" x14ac:dyDescent="0.3">
      <c r="A1" s="110" t="s">
        <v>0</v>
      </c>
      <c r="B1" s="110"/>
      <c r="C1" s="113"/>
      <c r="D1" s="113"/>
      <c r="E1" s="113"/>
      <c r="F1" s="20"/>
      <c r="G1" s="20"/>
      <c r="H1" s="20"/>
      <c r="I1" s="111" t="s">
        <v>133</v>
      </c>
      <c r="J1" s="111"/>
      <c r="K1" s="111"/>
      <c r="L1" s="111"/>
    </row>
    <row r="2" spans="1:12" x14ac:dyDescent="0.3">
      <c r="A2" s="110"/>
      <c r="B2" s="110"/>
      <c r="C2" s="110"/>
      <c r="D2" s="110"/>
      <c r="E2" s="110"/>
      <c r="F2" s="110"/>
      <c r="G2" s="110"/>
      <c r="H2" s="110"/>
      <c r="I2" s="111" t="s">
        <v>1</v>
      </c>
      <c r="J2" s="111"/>
      <c r="K2" s="111"/>
      <c r="L2" s="111"/>
    </row>
    <row r="3" spans="1:12" x14ac:dyDescent="0.3">
      <c r="A3" s="110"/>
      <c r="B3" s="110"/>
      <c r="C3" s="110"/>
      <c r="D3" s="110"/>
      <c r="E3" s="110"/>
      <c r="F3" s="110"/>
      <c r="G3" s="110"/>
      <c r="H3" s="110"/>
      <c r="I3" s="112" t="s">
        <v>2</v>
      </c>
      <c r="J3" s="112"/>
      <c r="K3" s="112"/>
      <c r="L3" s="112"/>
    </row>
    <row r="4" spans="1:12" ht="12.75" customHeigh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1.75" customHeight="1" x14ac:dyDescent="0.3">
      <c r="A5" s="90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2.75" customHeight="1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26.25" customHeight="1" x14ac:dyDescent="0.3">
      <c r="A7" s="5" t="s">
        <v>4</v>
      </c>
      <c r="B7" s="95"/>
      <c r="C7" s="96"/>
      <c r="D7" s="96"/>
      <c r="E7" s="96"/>
      <c r="F7" s="96"/>
      <c r="G7" s="96"/>
      <c r="H7" s="96"/>
      <c r="I7" s="97"/>
      <c r="J7" s="6" t="s">
        <v>5</v>
      </c>
      <c r="K7" s="98"/>
      <c r="L7" s="99"/>
    </row>
    <row r="8" spans="1:12" ht="26.25" customHeight="1" x14ac:dyDescent="0.3">
      <c r="A8" s="105" t="s">
        <v>6</v>
      </c>
      <c r="B8" s="79"/>
      <c r="C8" s="95"/>
      <c r="D8" s="96"/>
      <c r="E8" s="96"/>
      <c r="F8" s="96"/>
      <c r="G8" s="96"/>
      <c r="H8" s="96"/>
      <c r="I8" s="96"/>
      <c r="J8" s="96"/>
      <c r="K8" s="96"/>
      <c r="L8" s="97"/>
    </row>
    <row r="9" spans="1:12" ht="26.25" customHeight="1" x14ac:dyDescent="0.3">
      <c r="A9" s="101" t="s">
        <v>7</v>
      </c>
      <c r="B9" s="102"/>
      <c r="C9" s="102"/>
      <c r="D9" s="98"/>
      <c r="E9" s="103"/>
      <c r="F9" s="103"/>
      <c r="G9" s="99"/>
      <c r="H9" s="7" t="s">
        <v>8</v>
      </c>
      <c r="I9" s="98"/>
      <c r="J9" s="103"/>
      <c r="K9" s="103"/>
      <c r="L9" s="99"/>
    </row>
    <row r="10" spans="1:12" ht="10.8" customHeight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12.75" customHeight="1" x14ac:dyDescent="0.3">
      <c r="A11" s="106" t="s">
        <v>142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3.5" customHeight="1" x14ac:dyDescent="0.3">
      <c r="A12" s="104" t="s">
        <v>143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ht="13.5" customHeight="1" x14ac:dyDescent="0.3">
      <c r="A13" s="107" t="s">
        <v>78</v>
      </c>
      <c r="B13" s="107"/>
      <c r="C13" s="107"/>
      <c r="D13" s="107"/>
      <c r="E13" s="108" t="str">
        <f ca="1">YEAR(NOW())&amp;"/"&amp;(YEAR(NOW())+1)&amp;" год."</f>
        <v>2025/2026 год.</v>
      </c>
      <c r="F13" s="108"/>
      <c r="G13" s="107" t="s">
        <v>79</v>
      </c>
      <c r="H13" s="107"/>
      <c r="I13" s="107"/>
      <c r="J13" s="107"/>
      <c r="K13" s="107"/>
      <c r="L13" s="107"/>
    </row>
    <row r="14" spans="1:12" ht="8.4" customHeight="1" x14ac:dyDescent="0.3">
      <c r="A14" s="100" t="s">
        <v>29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12" s="8" customFormat="1" ht="13.5" customHeight="1" x14ac:dyDescent="0.3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12" s="8" customFormat="1" ht="13.5" customHeight="1" x14ac:dyDescent="0.3">
      <c r="A16" s="70" t="s">
        <v>9</v>
      </c>
      <c r="B16" s="70"/>
      <c r="C16" s="70"/>
      <c r="D16" s="70"/>
      <c r="E16" s="70"/>
      <c r="F16" s="70"/>
      <c r="G16" s="9" t="s">
        <v>10</v>
      </c>
      <c r="H16" s="70" t="s">
        <v>11</v>
      </c>
      <c r="I16" s="70"/>
      <c r="J16" s="70"/>
      <c r="K16" s="91" t="s">
        <v>12</v>
      </c>
      <c r="L16" s="91"/>
    </row>
    <row r="17" spans="1:12" ht="18" customHeight="1" x14ac:dyDescent="0.3">
      <c r="A17" s="92" t="s">
        <v>13</v>
      </c>
      <c r="B17" s="92"/>
      <c r="C17" s="92"/>
      <c r="D17" s="92"/>
      <c r="E17" s="92"/>
      <c r="F17" s="92"/>
      <c r="G17" s="9" t="s">
        <v>14</v>
      </c>
      <c r="H17" s="93" t="s">
        <v>80</v>
      </c>
      <c r="I17" s="93"/>
      <c r="J17" s="93"/>
      <c r="K17" s="94"/>
      <c r="L17" s="94"/>
    </row>
    <row r="18" spans="1:12" ht="18" customHeight="1" x14ac:dyDescent="0.3">
      <c r="A18" s="92"/>
      <c r="B18" s="92"/>
      <c r="C18" s="92"/>
      <c r="D18" s="92"/>
      <c r="E18" s="92"/>
      <c r="F18" s="92"/>
      <c r="G18" s="9" t="s">
        <v>14</v>
      </c>
      <c r="H18" s="93" t="s">
        <v>81</v>
      </c>
      <c r="I18" s="93"/>
      <c r="J18" s="93"/>
      <c r="K18" s="94"/>
      <c r="L18" s="94"/>
    </row>
    <row r="19" spans="1:12" ht="9" customHeigh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2.75" customHeight="1" x14ac:dyDescent="0.3">
      <c r="A20" s="114" t="s">
        <v>15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ht="45.75" customHeight="1" x14ac:dyDescent="0.3">
      <c r="A21" s="10">
        <v>1</v>
      </c>
      <c r="B21" s="126" t="s">
        <v>88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s="11" customFormat="1" x14ac:dyDescent="0.3">
      <c r="A22" s="12">
        <v>2</v>
      </c>
      <c r="B22" s="77" t="s">
        <v>17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9.5" customHeight="1" x14ac:dyDescent="0.3">
      <c r="A23" s="72">
        <v>3</v>
      </c>
      <c r="B23" s="73" t="s">
        <v>131</v>
      </c>
      <c r="C23" s="73"/>
      <c r="D23" s="73"/>
      <c r="E23" s="73"/>
      <c r="F23" s="73"/>
      <c r="G23" s="73"/>
      <c r="H23" s="73"/>
      <c r="I23" s="73"/>
      <c r="J23" s="73"/>
      <c r="L23" s="13"/>
    </row>
    <row r="24" spans="1:12" ht="13.5" customHeight="1" x14ac:dyDescent="0.3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48"/>
      <c r="L24" s="13" t="s">
        <v>16</v>
      </c>
    </row>
    <row r="25" spans="1:12" ht="18" customHeight="1" x14ac:dyDescent="0.3">
      <c r="A25" s="72">
        <v>4</v>
      </c>
      <c r="B25" s="73" t="s">
        <v>132</v>
      </c>
      <c r="C25" s="73"/>
      <c r="D25" s="73"/>
      <c r="E25" s="73"/>
      <c r="F25" s="73"/>
      <c r="G25" s="73"/>
      <c r="H25" s="73"/>
      <c r="I25" s="73"/>
      <c r="J25" s="73"/>
      <c r="K25" s="14"/>
      <c r="L25" s="15"/>
    </row>
    <row r="26" spans="1:12" ht="13.5" customHeight="1" x14ac:dyDescent="0.3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49"/>
      <c r="L26" s="15" t="s">
        <v>16</v>
      </c>
    </row>
    <row r="27" spans="1:12" ht="9.75" customHeight="1" thickBot="1" x14ac:dyDescent="0.3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ht="9.75" customHeight="1" thickTop="1" x14ac:dyDescent="0.3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ht="17.25" customHeight="1" x14ac:dyDescent="0.3">
      <c r="A29" s="90" t="s">
        <v>18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ht="12.75" customHeight="1" x14ac:dyDescent="0.3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ht="15" customHeight="1" x14ac:dyDescent="0.4">
      <c r="A31" s="125" t="s">
        <v>90</v>
      </c>
      <c r="B31" s="125"/>
      <c r="C31" s="125"/>
      <c r="D31" s="125"/>
      <c r="E31" s="125"/>
      <c r="F31" s="125"/>
      <c r="G31" s="125"/>
      <c r="H31" s="125"/>
      <c r="I31" s="121"/>
      <c r="J31" s="122"/>
      <c r="K31" s="122"/>
      <c r="L31" s="123"/>
    </row>
    <row r="32" spans="1:12" ht="16.5" customHeight="1" x14ac:dyDescent="0.4">
      <c r="A32" s="125" t="s">
        <v>85</v>
      </c>
      <c r="B32" s="125"/>
      <c r="C32" s="125"/>
      <c r="D32" s="121"/>
      <c r="E32" s="122"/>
      <c r="F32" s="122"/>
      <c r="G32" s="122"/>
      <c r="H32" s="123"/>
      <c r="I32" s="124" t="s">
        <v>86</v>
      </c>
      <c r="J32" s="124"/>
      <c r="K32" s="124"/>
      <c r="L32" s="124"/>
    </row>
    <row r="33" spans="1:12" ht="16.5" customHeight="1" x14ac:dyDescent="0.4">
      <c r="A33" s="125" t="s">
        <v>137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50"/>
    </row>
    <row r="34" spans="1:12" s="20" customFormat="1" ht="23.25" customHeight="1" x14ac:dyDescent="0.3">
      <c r="A34" s="71" t="s">
        <v>89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ht="15" customHeight="1" x14ac:dyDescent="0.3">
      <c r="A35" s="9" t="s">
        <v>28</v>
      </c>
      <c r="B35" s="70" t="s">
        <v>19</v>
      </c>
      <c r="C35" s="70"/>
      <c r="D35" s="70"/>
      <c r="E35" s="70"/>
      <c r="F35" s="70"/>
      <c r="G35" s="70"/>
      <c r="H35" s="70"/>
      <c r="I35" s="9" t="s">
        <v>20</v>
      </c>
      <c r="J35" s="70" t="s">
        <v>21</v>
      </c>
      <c r="K35" s="70"/>
      <c r="L35" s="9" t="s">
        <v>22</v>
      </c>
    </row>
    <row r="36" spans="1:12" ht="18.75" customHeight="1" x14ac:dyDescent="0.3">
      <c r="A36" s="16">
        <v>1</v>
      </c>
      <c r="B36" s="68" t="s">
        <v>82</v>
      </c>
      <c r="C36" s="68"/>
      <c r="D36" s="68"/>
      <c r="E36" s="68"/>
      <c r="F36" s="68"/>
      <c r="G36" s="68"/>
      <c r="H36" s="68"/>
      <c r="I36" s="51"/>
      <c r="J36" s="69">
        <v>10</v>
      </c>
      <c r="K36" s="69"/>
      <c r="L36" s="52" t="str">
        <f>IF(COUNTA(I36)=1,ROUND(I36*J36,2),"")</f>
        <v/>
      </c>
    </row>
    <row r="37" spans="1:12" ht="18.75" customHeight="1" x14ac:dyDescent="0.3">
      <c r="A37" s="16">
        <v>2</v>
      </c>
      <c r="B37" s="68" t="s">
        <v>83</v>
      </c>
      <c r="C37" s="68"/>
      <c r="D37" s="68"/>
      <c r="E37" s="68"/>
      <c r="F37" s="68"/>
      <c r="G37" s="68"/>
      <c r="H37" s="68"/>
      <c r="I37" s="51"/>
      <c r="J37" s="69">
        <v>2</v>
      </c>
      <c r="K37" s="69"/>
      <c r="L37" s="52" t="str">
        <f t="shared" ref="L37:L40" si="0">IF(COUNTA(I37)=1,ROUND(I37*J37,2),"")</f>
        <v/>
      </c>
    </row>
    <row r="38" spans="1:12" ht="18.75" customHeight="1" x14ac:dyDescent="0.3">
      <c r="A38" s="65">
        <v>3</v>
      </c>
      <c r="B38" s="68" t="s">
        <v>134</v>
      </c>
      <c r="C38" s="68"/>
      <c r="D38" s="68"/>
      <c r="E38" s="68"/>
      <c r="F38" s="68"/>
      <c r="G38" s="68"/>
      <c r="H38" s="68"/>
      <c r="I38" s="51"/>
      <c r="J38" s="69">
        <v>1</v>
      </c>
      <c r="K38" s="69"/>
      <c r="L38" s="52" t="str">
        <f t="shared" si="0"/>
        <v/>
      </c>
    </row>
    <row r="39" spans="1:12" ht="18.75" customHeight="1" x14ac:dyDescent="0.3">
      <c r="A39" s="66"/>
      <c r="B39" s="68" t="s">
        <v>135</v>
      </c>
      <c r="C39" s="68"/>
      <c r="D39" s="68"/>
      <c r="E39" s="68"/>
      <c r="F39" s="68"/>
      <c r="G39" s="68"/>
      <c r="H39" s="68"/>
      <c r="I39" s="51"/>
      <c r="J39" s="69">
        <v>1</v>
      </c>
      <c r="K39" s="69"/>
      <c r="L39" s="52" t="str">
        <f t="shared" si="0"/>
        <v/>
      </c>
    </row>
    <row r="40" spans="1:12" ht="18.75" customHeight="1" x14ac:dyDescent="0.3">
      <c r="A40" s="67"/>
      <c r="B40" s="68" t="s">
        <v>136</v>
      </c>
      <c r="C40" s="68"/>
      <c r="D40" s="68"/>
      <c r="E40" s="68"/>
      <c r="F40" s="68"/>
      <c r="G40" s="68"/>
      <c r="H40" s="68"/>
      <c r="I40" s="51"/>
      <c r="J40" s="69">
        <v>1</v>
      </c>
      <c r="K40" s="69"/>
      <c r="L40" s="52" t="str">
        <f t="shared" si="0"/>
        <v/>
      </c>
    </row>
    <row r="41" spans="1:12" ht="44.25" customHeight="1" x14ac:dyDescent="0.3">
      <c r="A41" s="16">
        <v>4</v>
      </c>
      <c r="B41" s="87" t="s">
        <v>140</v>
      </c>
      <c r="C41" s="87"/>
      <c r="D41" s="87"/>
      <c r="E41" s="87"/>
      <c r="F41" s="87"/>
      <c r="G41" s="87"/>
      <c r="H41" s="87"/>
      <c r="I41" s="87"/>
      <c r="J41" s="87"/>
      <c r="K41" s="87"/>
      <c r="L41" s="52"/>
    </row>
    <row r="42" spans="1:12" ht="30.75" customHeight="1" x14ac:dyDescent="0.3">
      <c r="A42" s="16">
        <v>5</v>
      </c>
      <c r="B42" s="87" t="s">
        <v>139</v>
      </c>
      <c r="C42" s="87"/>
      <c r="D42" s="87"/>
      <c r="E42" s="87"/>
      <c r="F42" s="87"/>
      <c r="G42" s="87"/>
      <c r="H42" s="87"/>
      <c r="I42" s="87"/>
      <c r="J42" s="87"/>
      <c r="K42" s="87"/>
      <c r="L42" s="52"/>
    </row>
    <row r="43" spans="1:12" ht="18.75" customHeight="1" x14ac:dyDescent="0.3">
      <c r="A43" s="16">
        <v>6</v>
      </c>
      <c r="B43" s="87" t="s">
        <v>138</v>
      </c>
      <c r="C43" s="87"/>
      <c r="D43" s="87"/>
      <c r="E43" s="87"/>
      <c r="F43" s="87"/>
      <c r="G43" s="87"/>
      <c r="H43" s="87"/>
      <c r="I43" s="87"/>
      <c r="J43" s="87"/>
      <c r="K43" s="87"/>
      <c r="L43" s="52"/>
    </row>
    <row r="44" spans="1:12" ht="24" customHeight="1" x14ac:dyDescent="0.3">
      <c r="A44" s="88" t="s">
        <v>84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52">
        <f>SUM(L36:L43)</f>
        <v>0</v>
      </c>
    </row>
    <row r="45" spans="1:12" s="11" customFormat="1" ht="72.599999999999994" customHeight="1" x14ac:dyDescent="0.3">
      <c r="A45" s="89" t="s">
        <v>144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12" ht="9.6" customHeight="1" x14ac:dyDescent="0.3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24.6" customHeight="1" x14ac:dyDescent="0.4">
      <c r="A47" s="2" t="s">
        <v>26</v>
      </c>
      <c r="B47" s="82"/>
      <c r="C47" s="83"/>
      <c r="D47" s="78" t="s">
        <v>27</v>
      </c>
      <c r="E47" s="78"/>
      <c r="F47" s="80" t="s">
        <v>23</v>
      </c>
      <c r="G47" s="80"/>
      <c r="H47" s="81"/>
      <c r="I47" s="84"/>
      <c r="J47" s="85"/>
      <c r="K47" s="85"/>
      <c r="L47" s="86"/>
    </row>
    <row r="48" spans="1:12" ht="9.75" customHeight="1" x14ac:dyDescent="0.3">
      <c r="A48" s="79"/>
      <c r="B48" s="79"/>
      <c r="C48" s="79"/>
      <c r="D48" s="79"/>
      <c r="E48" s="79"/>
      <c r="F48" s="79"/>
      <c r="G48" s="79"/>
      <c r="H48" s="79"/>
      <c r="I48" s="75" t="s">
        <v>24</v>
      </c>
      <c r="J48" s="75"/>
      <c r="K48" s="75"/>
      <c r="L48" s="75"/>
    </row>
    <row r="49" spans="1:12" ht="20.25" customHeight="1" x14ac:dyDescent="0.3">
      <c r="A49" s="76" t="s">
        <v>25</v>
      </c>
      <c r="B49" s="76"/>
      <c r="C49" s="76"/>
      <c r="D49" s="77" t="s">
        <v>87</v>
      </c>
      <c r="E49" s="77"/>
      <c r="F49" s="77"/>
      <c r="G49" s="77"/>
      <c r="H49" s="77"/>
      <c r="I49" s="77"/>
      <c r="J49" s="77"/>
      <c r="K49" s="77"/>
      <c r="L49" s="77"/>
    </row>
    <row r="50" spans="1:12" ht="11.25" customHeight="1" x14ac:dyDescent="0.3">
      <c r="A50" s="17"/>
      <c r="B50" s="17"/>
      <c r="C50" s="17"/>
      <c r="D50" s="18"/>
      <c r="E50" s="18"/>
      <c r="F50" s="18"/>
      <c r="G50" s="18"/>
      <c r="H50" s="18"/>
      <c r="I50" s="18"/>
      <c r="J50" s="18"/>
      <c r="K50" s="18"/>
      <c r="L50" s="19"/>
    </row>
    <row r="51" spans="1:12" x14ac:dyDescent="0.3">
      <c r="A51" s="17"/>
      <c r="B51" s="17"/>
      <c r="C51" s="17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1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2" ht="1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2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2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2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2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2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2" ht="1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2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2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2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2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2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</sheetData>
  <mergeCells count="77">
    <mergeCell ref="A20:L20"/>
    <mergeCell ref="A27:L27"/>
    <mergeCell ref="A28:L28"/>
    <mergeCell ref="A30:L30"/>
    <mergeCell ref="A46:L46"/>
    <mergeCell ref="I31:L31"/>
    <mergeCell ref="I32:L32"/>
    <mergeCell ref="A31:H31"/>
    <mergeCell ref="A32:C32"/>
    <mergeCell ref="D32:H32"/>
    <mergeCell ref="A33:K33"/>
    <mergeCell ref="B21:L21"/>
    <mergeCell ref="B22:L22"/>
    <mergeCell ref="J35:K35"/>
    <mergeCell ref="B36:H36"/>
    <mergeCell ref="B37:H37"/>
    <mergeCell ref="A6:L6"/>
    <mergeCell ref="A2:H3"/>
    <mergeCell ref="A4:L4"/>
    <mergeCell ref="A1:B1"/>
    <mergeCell ref="I1:L1"/>
    <mergeCell ref="I2:L2"/>
    <mergeCell ref="I3:L3"/>
    <mergeCell ref="A5:L5"/>
    <mergeCell ref="C1:E1"/>
    <mergeCell ref="B7:I7"/>
    <mergeCell ref="K7:L7"/>
    <mergeCell ref="A14:L15"/>
    <mergeCell ref="C8:L8"/>
    <mergeCell ref="A9:C9"/>
    <mergeCell ref="D9:G9"/>
    <mergeCell ref="I9:L9"/>
    <mergeCell ref="A12:L12"/>
    <mergeCell ref="A8:B8"/>
    <mergeCell ref="A11:L11"/>
    <mergeCell ref="A10:L10"/>
    <mergeCell ref="A13:D13"/>
    <mergeCell ref="E13:F13"/>
    <mergeCell ref="G13:L13"/>
    <mergeCell ref="A16:F16"/>
    <mergeCell ref="H16:J16"/>
    <mergeCell ref="K16:L16"/>
    <mergeCell ref="A17:F18"/>
    <mergeCell ref="H17:J17"/>
    <mergeCell ref="K17:L17"/>
    <mergeCell ref="H18:J18"/>
    <mergeCell ref="K18:L18"/>
    <mergeCell ref="A19:L19"/>
    <mergeCell ref="I48:L48"/>
    <mergeCell ref="A49:C49"/>
    <mergeCell ref="D49:L49"/>
    <mergeCell ref="D47:E47"/>
    <mergeCell ref="A48:H48"/>
    <mergeCell ref="F47:H47"/>
    <mergeCell ref="B47:C47"/>
    <mergeCell ref="I47:L47"/>
    <mergeCell ref="B41:K41"/>
    <mergeCell ref="B42:K42"/>
    <mergeCell ref="B43:K43"/>
    <mergeCell ref="A44:K44"/>
    <mergeCell ref="A45:L45"/>
    <mergeCell ref="J37:K37"/>
    <mergeCell ref="A29:L29"/>
    <mergeCell ref="J36:K36"/>
    <mergeCell ref="B35:H35"/>
    <mergeCell ref="A34:L34"/>
    <mergeCell ref="A23:A24"/>
    <mergeCell ref="B23:J24"/>
    <mergeCell ref="A25:A26"/>
    <mergeCell ref="B25:J26"/>
    <mergeCell ref="A38:A40"/>
    <mergeCell ref="B38:H38"/>
    <mergeCell ref="B39:H39"/>
    <mergeCell ref="B40:H40"/>
    <mergeCell ref="J38:K38"/>
    <mergeCell ref="J39:K39"/>
    <mergeCell ref="J40:K40"/>
  </mergeCells>
  <dataValidations disablePrompts="1" count="2">
    <dataValidation type="whole" allowBlank="1" showInputMessage="1" showErrorMessage="1" sqref="K17:K18">
      <formula1>1</formula1>
      <formula2>3</formula2>
    </dataValidation>
    <dataValidation type="whole" operator="greaterThanOrEqual" showInputMessage="1" showErrorMessage="1" sqref="K24 K26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Footer>&amp;C&amp;"-,Italic"&amp;10Прием 2025/2026 уч. г., ОКС "магистър", спец. КТПП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F41" sqref="F41"/>
    </sheetView>
  </sheetViews>
  <sheetFormatPr defaultColWidth="9.109375" defaultRowHeight="14.4" x14ac:dyDescent="0.3"/>
  <cols>
    <col min="1" max="1" width="7" style="1" customWidth="1"/>
    <col min="2" max="2" width="36.44140625" style="2" customWidth="1"/>
    <col min="3" max="4" width="5.88671875" style="2" customWidth="1"/>
    <col min="5" max="6" width="7.6640625" style="2" customWidth="1"/>
    <col min="7" max="8" width="5.88671875" style="2" customWidth="1"/>
    <col min="9" max="9" width="9.88671875" style="2" customWidth="1"/>
    <col min="10" max="12" width="5.88671875" style="2" customWidth="1"/>
    <col min="13" max="13" width="9.109375" style="2"/>
    <col min="14" max="14" width="9.33203125" style="2" bestFit="1" customWidth="1"/>
    <col min="15" max="16384" width="9.109375" style="2"/>
  </cols>
  <sheetData>
    <row r="1" spans="1:14" ht="24" customHeight="1" x14ac:dyDescent="0.3">
      <c r="A1" s="180"/>
      <c r="B1" s="180"/>
      <c r="C1" s="180"/>
      <c r="D1" s="169" t="s">
        <v>118</v>
      </c>
      <c r="E1" s="169"/>
      <c r="F1" s="169"/>
      <c r="G1" s="169"/>
      <c r="H1" s="169"/>
      <c r="I1" s="169"/>
      <c r="J1" s="169"/>
      <c r="K1" s="169"/>
    </row>
    <row r="2" spans="1:14" ht="28.5" customHeight="1" x14ac:dyDescent="0.3">
      <c r="A2" s="180"/>
      <c r="B2" s="180"/>
      <c r="C2" s="180"/>
      <c r="D2" s="169" t="s">
        <v>71</v>
      </c>
      <c r="E2" s="169"/>
      <c r="F2" s="169"/>
      <c r="G2" s="169"/>
      <c r="H2" s="169"/>
      <c r="I2" s="169"/>
      <c r="J2" s="169"/>
      <c r="K2" s="169"/>
    </row>
    <row r="3" spans="1:14" s="22" customFormat="1" ht="63.75" customHeight="1" x14ac:dyDescent="0.4">
      <c r="A3" s="170" t="s">
        <v>63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4" s="30" customFormat="1" ht="44.25" customHeight="1" x14ac:dyDescent="0.4">
      <c r="A4" s="54" t="s">
        <v>64</v>
      </c>
      <c r="B4" s="173"/>
      <c r="C4" s="174"/>
      <c r="D4" s="174"/>
      <c r="E4" s="174"/>
      <c r="F4" s="175"/>
      <c r="G4" s="176" t="s">
        <v>124</v>
      </c>
      <c r="H4" s="176"/>
      <c r="I4" s="177"/>
      <c r="J4" s="178"/>
      <c r="K4" s="179"/>
    </row>
    <row r="5" spans="1:14" ht="28.5" customHeight="1" x14ac:dyDescent="0.3">
      <c r="A5" s="171" t="s">
        <v>70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4" s="24" customFormat="1" ht="39" customHeight="1" x14ac:dyDescent="0.3">
      <c r="A6" s="172" t="s">
        <v>72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4" s="26" customFormat="1" ht="13.8" x14ac:dyDescent="0.3">
      <c r="A7" s="161" t="s">
        <v>60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25"/>
      <c r="M7" s="25"/>
      <c r="N7" s="25"/>
    </row>
    <row r="8" spans="1:14" s="27" customFormat="1" ht="13.8" x14ac:dyDescent="0.3">
      <c r="A8" s="164" t="s">
        <v>30</v>
      </c>
      <c r="B8" s="162" t="s">
        <v>31</v>
      </c>
      <c r="C8" s="162"/>
      <c r="D8" s="162"/>
      <c r="E8" s="162"/>
      <c r="F8" s="162"/>
      <c r="G8" s="162"/>
      <c r="H8" s="162" t="s">
        <v>32</v>
      </c>
      <c r="I8" s="162"/>
      <c r="J8" s="162" t="s">
        <v>62</v>
      </c>
      <c r="K8" s="167"/>
    </row>
    <row r="9" spans="1:14" s="27" customFormat="1" ht="13.8" x14ac:dyDescent="0.3">
      <c r="A9" s="165"/>
      <c r="B9" s="163"/>
      <c r="C9" s="163"/>
      <c r="D9" s="163"/>
      <c r="E9" s="163"/>
      <c r="F9" s="163"/>
      <c r="G9" s="163"/>
      <c r="H9" s="163"/>
      <c r="I9" s="163"/>
      <c r="J9" s="163"/>
      <c r="K9" s="168"/>
    </row>
    <row r="10" spans="1:14" s="27" customFormat="1" ht="13.8" x14ac:dyDescent="0.3">
      <c r="A10" s="165"/>
      <c r="B10" s="163"/>
      <c r="C10" s="163"/>
      <c r="D10" s="163"/>
      <c r="E10" s="163"/>
      <c r="F10" s="163"/>
      <c r="G10" s="163"/>
      <c r="H10" s="163"/>
      <c r="I10" s="163"/>
      <c r="J10" s="163"/>
      <c r="K10" s="168"/>
    </row>
    <row r="11" spans="1:14" s="27" customFormat="1" ht="13.8" x14ac:dyDescent="0.3">
      <c r="A11" s="37">
        <v>1</v>
      </c>
      <c r="B11" s="155" t="s">
        <v>45</v>
      </c>
      <c r="C11" s="155"/>
      <c r="D11" s="155"/>
      <c r="E11" s="155"/>
      <c r="F11" s="155"/>
      <c r="G11" s="155"/>
      <c r="H11" s="156" t="s">
        <v>33</v>
      </c>
      <c r="I11" s="156"/>
      <c r="J11" s="156">
        <v>4</v>
      </c>
      <c r="K11" s="166"/>
    </row>
    <row r="12" spans="1:14" s="27" customFormat="1" ht="13.8" x14ac:dyDescent="0.3">
      <c r="A12" s="37">
        <v>2</v>
      </c>
      <c r="B12" s="155" t="s">
        <v>35</v>
      </c>
      <c r="C12" s="155"/>
      <c r="D12" s="155"/>
      <c r="E12" s="155"/>
      <c r="F12" s="155"/>
      <c r="G12" s="155"/>
      <c r="H12" s="156" t="s">
        <v>34</v>
      </c>
      <c r="I12" s="156"/>
      <c r="J12" s="156">
        <v>5</v>
      </c>
      <c r="K12" s="166"/>
    </row>
    <row r="13" spans="1:14" s="27" customFormat="1" ht="13.8" x14ac:dyDescent="0.3">
      <c r="A13" s="37">
        <v>3</v>
      </c>
      <c r="B13" s="155" t="s">
        <v>43</v>
      </c>
      <c r="C13" s="155"/>
      <c r="D13" s="155"/>
      <c r="E13" s="155"/>
      <c r="F13" s="155"/>
      <c r="G13" s="155"/>
      <c r="H13" s="156" t="s">
        <v>36</v>
      </c>
      <c r="I13" s="156"/>
      <c r="J13" s="156">
        <v>4</v>
      </c>
      <c r="K13" s="166"/>
    </row>
    <row r="14" spans="1:14" s="27" customFormat="1" ht="13.8" x14ac:dyDescent="0.3">
      <c r="A14" s="37">
        <v>4</v>
      </c>
      <c r="B14" s="155" t="s">
        <v>48</v>
      </c>
      <c r="C14" s="155"/>
      <c r="D14" s="155"/>
      <c r="E14" s="155"/>
      <c r="F14" s="155"/>
      <c r="G14" s="155"/>
      <c r="H14" s="156" t="s">
        <v>37</v>
      </c>
      <c r="I14" s="156"/>
      <c r="J14" s="156">
        <v>5</v>
      </c>
      <c r="K14" s="166"/>
    </row>
    <row r="15" spans="1:14" s="27" customFormat="1" ht="13.8" x14ac:dyDescent="0.3">
      <c r="A15" s="37">
        <v>5</v>
      </c>
      <c r="B15" s="155" t="s">
        <v>48</v>
      </c>
      <c r="C15" s="155"/>
      <c r="D15" s="155"/>
      <c r="E15" s="155"/>
      <c r="F15" s="155"/>
      <c r="G15" s="155"/>
      <c r="H15" s="156" t="s">
        <v>38</v>
      </c>
      <c r="I15" s="156"/>
      <c r="J15" s="156">
        <v>5</v>
      </c>
      <c r="K15" s="166"/>
    </row>
    <row r="16" spans="1:14" s="27" customFormat="1" ht="13.8" x14ac:dyDescent="0.3">
      <c r="A16" s="37">
        <v>6</v>
      </c>
      <c r="B16" s="155" t="s">
        <v>48</v>
      </c>
      <c r="C16" s="155"/>
      <c r="D16" s="155"/>
      <c r="E16" s="155"/>
      <c r="F16" s="155"/>
      <c r="G16" s="155"/>
      <c r="H16" s="156" t="s">
        <v>39</v>
      </c>
      <c r="I16" s="156"/>
      <c r="J16" s="156">
        <v>5</v>
      </c>
      <c r="K16" s="166"/>
    </row>
    <row r="17" spans="1:14" s="27" customFormat="1" ht="13.8" x14ac:dyDescent="0.3">
      <c r="A17" s="37">
        <v>7</v>
      </c>
      <c r="B17" s="155" t="s">
        <v>49</v>
      </c>
      <c r="C17" s="155"/>
      <c r="D17" s="155"/>
      <c r="E17" s="155"/>
      <c r="F17" s="155"/>
      <c r="G17" s="155"/>
      <c r="H17" s="156" t="s">
        <v>50</v>
      </c>
      <c r="I17" s="156"/>
      <c r="J17" s="156">
        <v>2</v>
      </c>
      <c r="K17" s="166"/>
    </row>
    <row r="18" spans="1:14" s="56" customFormat="1" ht="25.5" customHeight="1" x14ac:dyDescent="0.3">
      <c r="A18" s="157" t="s">
        <v>73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9"/>
      <c r="L18" s="28"/>
      <c r="M18" s="28"/>
      <c r="N18" s="28"/>
    </row>
    <row r="19" spans="1:14" s="4" customFormat="1" ht="44.25" customHeight="1" x14ac:dyDescent="0.3">
      <c r="A19" s="128" t="s">
        <v>119</v>
      </c>
      <c r="B19" s="128"/>
      <c r="C19" s="128"/>
      <c r="D19" s="128"/>
      <c r="E19" s="129" t="str">
        <f ca="1">YEAR(NOW())&amp;"/"&amp;(YEAR(NOW())+1)&amp;""</f>
        <v>2025/2026</v>
      </c>
      <c r="F19" s="129"/>
      <c r="G19" s="130" t="s">
        <v>68</v>
      </c>
      <c r="H19" s="130"/>
      <c r="I19" s="130"/>
      <c r="J19" s="130"/>
      <c r="K19" s="130"/>
      <c r="L19" s="29"/>
      <c r="M19" s="29"/>
      <c r="N19" s="29"/>
    </row>
    <row r="20" spans="1:14" s="4" customFormat="1" ht="30" customHeight="1" x14ac:dyDescent="0.3">
      <c r="A20" s="131" t="s">
        <v>69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29"/>
      <c r="M20" s="29"/>
      <c r="N20" s="29"/>
    </row>
    <row r="21" spans="1:14" s="4" customFormat="1" ht="6" customHeight="1" x14ac:dyDescent="0.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4"/>
      <c r="L21" s="29"/>
      <c r="M21" s="29"/>
      <c r="N21" s="29"/>
    </row>
    <row r="22" spans="1:14" ht="18.75" customHeight="1" x14ac:dyDescent="0.3">
      <c r="A22" s="185" t="s">
        <v>61</v>
      </c>
      <c r="B22" s="186"/>
      <c r="C22" s="186"/>
      <c r="D22" s="186"/>
      <c r="E22" s="186"/>
      <c r="F22" s="186"/>
      <c r="G22" s="186"/>
      <c r="H22" s="186"/>
      <c r="I22" s="186"/>
      <c r="J22" s="132" t="s">
        <v>77</v>
      </c>
      <c r="K22" s="133"/>
      <c r="L22" s="19"/>
      <c r="M22" s="19"/>
      <c r="N22" s="19"/>
    </row>
    <row r="23" spans="1:14" ht="18.75" customHeight="1" x14ac:dyDescent="0.3">
      <c r="A23" s="145" t="s">
        <v>74</v>
      </c>
      <c r="B23" s="146"/>
      <c r="C23" s="146"/>
      <c r="D23" s="146"/>
      <c r="E23" s="146"/>
      <c r="F23" s="146"/>
      <c r="G23" s="146"/>
      <c r="H23" s="146"/>
      <c r="I23" s="146"/>
      <c r="J23" s="181"/>
      <c r="K23" s="182"/>
      <c r="L23" s="21"/>
      <c r="M23" s="21"/>
      <c r="N23" s="21"/>
    </row>
    <row r="24" spans="1:14" ht="18.75" customHeight="1" x14ac:dyDescent="0.3">
      <c r="A24" s="42">
        <v>1</v>
      </c>
      <c r="B24" s="138" t="s">
        <v>40</v>
      </c>
      <c r="C24" s="138"/>
      <c r="D24" s="138"/>
      <c r="E24" s="138"/>
      <c r="F24" s="138"/>
      <c r="G24" s="138"/>
      <c r="H24" s="134" t="s">
        <v>51</v>
      </c>
      <c r="I24" s="135"/>
      <c r="J24" s="139"/>
      <c r="K24" s="140"/>
      <c r="L24" s="21"/>
      <c r="M24" s="21"/>
      <c r="N24" s="21"/>
    </row>
    <row r="25" spans="1:14" ht="18.75" customHeight="1" x14ac:dyDescent="0.3">
      <c r="A25" s="42">
        <v>2</v>
      </c>
      <c r="B25" s="138" t="s">
        <v>47</v>
      </c>
      <c r="C25" s="138"/>
      <c r="D25" s="138"/>
      <c r="E25" s="138"/>
      <c r="F25" s="138"/>
      <c r="G25" s="138"/>
      <c r="H25" s="134" t="s">
        <v>52</v>
      </c>
      <c r="I25" s="135"/>
      <c r="J25" s="141"/>
      <c r="K25" s="142"/>
      <c r="L25" s="21"/>
      <c r="M25" s="21"/>
      <c r="N25" s="21"/>
    </row>
    <row r="26" spans="1:14" ht="18.75" customHeight="1" x14ac:dyDescent="0.3">
      <c r="A26" s="42">
        <v>3</v>
      </c>
      <c r="B26" s="138" t="s">
        <v>114</v>
      </c>
      <c r="C26" s="138"/>
      <c r="D26" s="138"/>
      <c r="E26" s="138"/>
      <c r="F26" s="138"/>
      <c r="G26" s="138"/>
      <c r="H26" s="134" t="s">
        <v>53</v>
      </c>
      <c r="I26" s="135"/>
      <c r="J26" s="143"/>
      <c r="K26" s="144"/>
      <c r="L26" s="21"/>
      <c r="M26" s="21"/>
      <c r="N26" s="21"/>
    </row>
    <row r="27" spans="1:14" ht="18.75" customHeight="1" x14ac:dyDescent="0.3">
      <c r="A27" s="145" t="s">
        <v>75</v>
      </c>
      <c r="B27" s="146"/>
      <c r="C27" s="146"/>
      <c r="D27" s="146"/>
      <c r="E27" s="146"/>
      <c r="F27" s="146"/>
      <c r="G27" s="146"/>
      <c r="H27" s="146"/>
      <c r="I27" s="146"/>
      <c r="J27" s="147"/>
      <c r="K27" s="148"/>
      <c r="L27" s="21"/>
      <c r="M27" s="21"/>
      <c r="N27" s="21"/>
    </row>
    <row r="28" spans="1:14" ht="18.75" customHeight="1" x14ac:dyDescent="0.3">
      <c r="A28" s="42">
        <v>1</v>
      </c>
      <c r="B28" s="138" t="s">
        <v>125</v>
      </c>
      <c r="C28" s="138"/>
      <c r="D28" s="138"/>
      <c r="E28" s="138"/>
      <c r="F28" s="138"/>
      <c r="G28" s="138"/>
      <c r="H28" s="134" t="s">
        <v>54</v>
      </c>
      <c r="I28" s="135"/>
      <c r="J28" s="139"/>
      <c r="K28" s="140"/>
      <c r="L28" s="21"/>
      <c r="M28" s="21"/>
      <c r="N28" s="21"/>
    </row>
    <row r="29" spans="1:14" ht="18.75" customHeight="1" x14ac:dyDescent="0.3">
      <c r="A29" s="42">
        <v>2</v>
      </c>
      <c r="B29" s="138" t="s">
        <v>44</v>
      </c>
      <c r="C29" s="138"/>
      <c r="D29" s="138"/>
      <c r="E29" s="138"/>
      <c r="F29" s="138"/>
      <c r="G29" s="138"/>
      <c r="H29" s="134" t="s">
        <v>55</v>
      </c>
      <c r="I29" s="135"/>
      <c r="J29" s="141"/>
      <c r="K29" s="142"/>
      <c r="L29" s="21"/>
      <c r="M29" s="21"/>
      <c r="N29" s="21"/>
    </row>
    <row r="30" spans="1:14" ht="18.75" customHeight="1" x14ac:dyDescent="0.3">
      <c r="A30" s="42">
        <v>3</v>
      </c>
      <c r="B30" s="138" t="s">
        <v>46</v>
      </c>
      <c r="C30" s="138"/>
      <c r="D30" s="138"/>
      <c r="E30" s="138"/>
      <c r="F30" s="138"/>
      <c r="G30" s="138"/>
      <c r="H30" s="134" t="s">
        <v>56</v>
      </c>
      <c r="I30" s="135"/>
      <c r="J30" s="143"/>
      <c r="K30" s="144"/>
      <c r="L30" s="21"/>
      <c r="M30" s="21"/>
      <c r="N30" s="21"/>
    </row>
    <row r="31" spans="1:14" ht="18.75" customHeight="1" x14ac:dyDescent="0.3">
      <c r="A31" s="145" t="s">
        <v>76</v>
      </c>
      <c r="B31" s="146"/>
      <c r="C31" s="146"/>
      <c r="D31" s="146"/>
      <c r="E31" s="146"/>
      <c r="F31" s="146"/>
      <c r="G31" s="146"/>
      <c r="H31" s="146"/>
      <c r="I31" s="146"/>
      <c r="J31" s="147"/>
      <c r="K31" s="148"/>
      <c r="L31" s="21"/>
      <c r="M31" s="21"/>
      <c r="N31" s="21"/>
    </row>
    <row r="32" spans="1:14" ht="18.75" customHeight="1" x14ac:dyDescent="0.3">
      <c r="A32" s="42">
        <v>1</v>
      </c>
      <c r="B32" s="138" t="s">
        <v>41</v>
      </c>
      <c r="C32" s="138"/>
      <c r="D32" s="138"/>
      <c r="E32" s="138"/>
      <c r="F32" s="138"/>
      <c r="G32" s="138"/>
      <c r="H32" s="134" t="s">
        <v>57</v>
      </c>
      <c r="I32" s="135"/>
      <c r="J32" s="139"/>
      <c r="K32" s="140"/>
      <c r="L32" s="21"/>
      <c r="M32" s="21"/>
      <c r="N32" s="21"/>
    </row>
    <row r="33" spans="1:21" ht="18.75" customHeight="1" x14ac:dyDescent="0.3">
      <c r="A33" s="42">
        <v>2</v>
      </c>
      <c r="B33" s="138" t="s">
        <v>126</v>
      </c>
      <c r="C33" s="138"/>
      <c r="D33" s="138"/>
      <c r="E33" s="138"/>
      <c r="F33" s="138"/>
      <c r="G33" s="138"/>
      <c r="H33" s="134" t="s">
        <v>58</v>
      </c>
      <c r="I33" s="135"/>
      <c r="J33" s="141"/>
      <c r="K33" s="142"/>
      <c r="L33" s="21"/>
      <c r="M33" s="21"/>
      <c r="N33" s="21"/>
      <c r="R33" s="30"/>
      <c r="S33" s="127"/>
      <c r="T33" s="30"/>
      <c r="U33" s="30"/>
    </row>
    <row r="34" spans="1:21" ht="18.75" customHeight="1" x14ac:dyDescent="0.3">
      <c r="A34" s="43">
        <v>3</v>
      </c>
      <c r="B34" s="160" t="s">
        <v>42</v>
      </c>
      <c r="C34" s="160"/>
      <c r="D34" s="160"/>
      <c r="E34" s="160"/>
      <c r="F34" s="160"/>
      <c r="G34" s="160"/>
      <c r="H34" s="136" t="s">
        <v>59</v>
      </c>
      <c r="I34" s="137"/>
      <c r="J34" s="143"/>
      <c r="K34" s="144"/>
      <c r="L34" s="21"/>
      <c r="M34" s="21"/>
      <c r="N34" s="21"/>
      <c r="R34" s="30"/>
      <c r="S34" s="127"/>
      <c r="T34" s="30"/>
      <c r="U34" s="30"/>
    </row>
    <row r="35" spans="1:21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21" s="31" customFormat="1" ht="40.5" customHeight="1" x14ac:dyDescent="0.4">
      <c r="A36" s="54" t="s">
        <v>66</v>
      </c>
      <c r="B36" s="47"/>
      <c r="C36" s="149"/>
      <c r="D36" s="149"/>
      <c r="E36" s="149"/>
      <c r="F36" s="149" t="s">
        <v>67</v>
      </c>
      <c r="G36" s="149"/>
      <c r="H36" s="150"/>
      <c r="I36" s="151"/>
      <c r="J36" s="151"/>
      <c r="K36" s="152"/>
      <c r="O36" s="55"/>
    </row>
    <row r="37" spans="1:21" ht="26.25" customHeight="1" x14ac:dyDescent="0.45">
      <c r="A37" s="154" t="s">
        <v>130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O37" s="32"/>
      <c r="R37" s="30"/>
      <c r="S37" s="30"/>
      <c r="T37" s="30"/>
      <c r="U37" s="30"/>
    </row>
    <row r="38" spans="1:21" x14ac:dyDescent="0.3">
      <c r="A38" s="53"/>
    </row>
  </sheetData>
  <mergeCells count="73">
    <mergeCell ref="J14:K14"/>
    <mergeCell ref="J15:K15"/>
    <mergeCell ref="J16:K16"/>
    <mergeCell ref="A21:K21"/>
    <mergeCell ref="A22:I22"/>
    <mergeCell ref="A23:K23"/>
    <mergeCell ref="J17:K17"/>
    <mergeCell ref="H15:I15"/>
    <mergeCell ref="H16:I16"/>
    <mergeCell ref="B15:G15"/>
    <mergeCell ref="B16:G16"/>
    <mergeCell ref="D2:K2"/>
    <mergeCell ref="D1:K1"/>
    <mergeCell ref="A3:K3"/>
    <mergeCell ref="A5:K5"/>
    <mergeCell ref="A6:K6"/>
    <mergeCell ref="B4:F4"/>
    <mergeCell ref="G4:H4"/>
    <mergeCell ref="I4:K4"/>
    <mergeCell ref="A1:C2"/>
    <mergeCell ref="A7:K7"/>
    <mergeCell ref="H14:I14"/>
    <mergeCell ref="B11:G11"/>
    <mergeCell ref="B12:G12"/>
    <mergeCell ref="B13:G13"/>
    <mergeCell ref="B14:G14"/>
    <mergeCell ref="H8:I10"/>
    <mergeCell ref="H11:I11"/>
    <mergeCell ref="H12:I12"/>
    <mergeCell ref="H13:I13"/>
    <mergeCell ref="A8:A10"/>
    <mergeCell ref="B8:G10"/>
    <mergeCell ref="J12:K12"/>
    <mergeCell ref="J8:K10"/>
    <mergeCell ref="J11:K11"/>
    <mergeCell ref="J13:K13"/>
    <mergeCell ref="A37:K37"/>
    <mergeCell ref="B17:G17"/>
    <mergeCell ref="H17:I17"/>
    <mergeCell ref="A18:K18"/>
    <mergeCell ref="B32:G32"/>
    <mergeCell ref="B33:G33"/>
    <mergeCell ref="B34:G34"/>
    <mergeCell ref="H30:I30"/>
    <mergeCell ref="H32:I32"/>
    <mergeCell ref="H24:I24"/>
    <mergeCell ref="H25:I25"/>
    <mergeCell ref="H26:I26"/>
    <mergeCell ref="H28:I28"/>
    <mergeCell ref="B28:G28"/>
    <mergeCell ref="B29:G29"/>
    <mergeCell ref="B26:G26"/>
    <mergeCell ref="F36:G36"/>
    <mergeCell ref="H36:K36"/>
    <mergeCell ref="C36:E36"/>
    <mergeCell ref="H33:I33"/>
    <mergeCell ref="A35:K35"/>
    <mergeCell ref="S33:S34"/>
    <mergeCell ref="A19:D19"/>
    <mergeCell ref="E19:F19"/>
    <mergeCell ref="G19:K19"/>
    <mergeCell ref="A20:K20"/>
    <mergeCell ref="J22:K22"/>
    <mergeCell ref="H29:I29"/>
    <mergeCell ref="H34:I34"/>
    <mergeCell ref="B24:G24"/>
    <mergeCell ref="B25:G25"/>
    <mergeCell ref="B30:G30"/>
    <mergeCell ref="J24:K26"/>
    <mergeCell ref="A27:K27"/>
    <mergeCell ref="A31:K31"/>
    <mergeCell ref="J28:K30"/>
    <mergeCell ref="J32:K34"/>
  </mergeCells>
  <printOptions horizontalCentered="1" verticalCentered="1"/>
  <pageMargins left="0.23622047244094491" right="0.23622047244094491" top="0.35433070866141736" bottom="0.43307086614173229" header="0.31496062992125984" footer="7.874015748031496E-2"/>
  <pageSetup paperSize="9" scale="95" orientation="portrait" r:id="rId1"/>
  <headerFooter>
    <oddFooter>&amp;C&amp;"-,Italic"&amp;10&amp;K01+042Заявление избираеми дисциплини ЗИМЕН семестър, 2025/2026 уч.г.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zoomScale="130" zoomScaleNormal="130" workbookViewId="0">
      <selection activeCell="A32" sqref="A32:XFD32"/>
    </sheetView>
  </sheetViews>
  <sheetFormatPr defaultColWidth="9.109375" defaultRowHeight="14.4" x14ac:dyDescent="0.3"/>
  <cols>
    <col min="1" max="1" width="7" style="1" customWidth="1"/>
    <col min="2" max="2" width="36.44140625" style="2" customWidth="1"/>
    <col min="3" max="4" width="5.88671875" style="2" customWidth="1"/>
    <col min="5" max="6" width="7.6640625" style="2" customWidth="1"/>
    <col min="7" max="8" width="5.88671875" style="2" customWidth="1"/>
    <col min="9" max="9" width="9.88671875" style="2" customWidth="1"/>
    <col min="10" max="12" width="5.88671875" style="2" customWidth="1"/>
    <col min="13" max="13" width="9.109375" style="2"/>
    <col min="14" max="14" width="9.33203125" style="2" bestFit="1" customWidth="1"/>
    <col min="15" max="16384" width="9.109375" style="2"/>
  </cols>
  <sheetData>
    <row r="1" spans="1:22" s="40" customFormat="1" ht="26.4" customHeight="1" x14ac:dyDescent="0.3">
      <c r="A1" s="208"/>
      <c r="B1" s="208"/>
      <c r="C1" s="208"/>
      <c r="D1" s="169" t="s">
        <v>118</v>
      </c>
      <c r="E1" s="169"/>
      <c r="F1" s="169"/>
      <c r="G1" s="169"/>
      <c r="H1" s="169"/>
      <c r="I1" s="169"/>
      <c r="J1" s="169"/>
      <c r="K1" s="169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40" customFormat="1" ht="24.6" customHeight="1" x14ac:dyDescent="0.3">
      <c r="A2" s="208"/>
      <c r="B2" s="208"/>
      <c r="C2" s="208"/>
      <c r="D2" s="169" t="s">
        <v>71</v>
      </c>
      <c r="E2" s="169"/>
      <c r="F2" s="169"/>
      <c r="G2" s="169"/>
      <c r="H2" s="169"/>
      <c r="I2" s="169"/>
      <c r="J2" s="169"/>
      <c r="K2" s="16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s="22" customFormat="1" ht="43.2" customHeight="1" x14ac:dyDescent="0.4">
      <c r="A3" s="170" t="s">
        <v>63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40" customFormat="1" ht="41.25" customHeight="1" x14ac:dyDescent="0.4">
      <c r="A4" s="23" t="s">
        <v>64</v>
      </c>
      <c r="B4" s="205"/>
      <c r="C4" s="206"/>
      <c r="D4" s="206"/>
      <c r="E4" s="206"/>
      <c r="F4" s="207"/>
      <c r="G4" s="176" t="s">
        <v>65</v>
      </c>
      <c r="H4" s="176"/>
      <c r="I4" s="177"/>
      <c r="J4" s="178"/>
      <c r="K4" s="17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40" customFormat="1" ht="20.25" customHeight="1" x14ac:dyDescent="0.3">
      <c r="A5" s="209" t="s">
        <v>70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s="46" customFormat="1" ht="31.2" customHeight="1" x14ac:dyDescent="0.3">
      <c r="A6" s="172" t="s">
        <v>72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8" customHeight="1" x14ac:dyDescent="0.3">
      <c r="A7" s="202" t="s">
        <v>91</v>
      </c>
      <c r="B7" s="203"/>
      <c r="C7" s="203"/>
      <c r="D7" s="203"/>
      <c r="E7" s="203"/>
      <c r="F7" s="203"/>
      <c r="G7" s="203"/>
      <c r="H7" s="203"/>
      <c r="I7" s="203"/>
      <c r="J7" s="203"/>
      <c r="K7" s="204"/>
      <c r="L7" s="33"/>
      <c r="M7" s="33"/>
      <c r="N7" s="33"/>
      <c r="O7" s="30"/>
      <c r="P7" s="30"/>
      <c r="Q7" s="30"/>
      <c r="R7" s="30"/>
      <c r="S7" s="30"/>
      <c r="T7" s="30"/>
      <c r="U7" s="30"/>
      <c r="V7" s="30"/>
    </row>
    <row r="8" spans="1:22" ht="45" customHeight="1" x14ac:dyDescent="0.3">
      <c r="A8" s="36" t="s">
        <v>30</v>
      </c>
      <c r="B8" s="163" t="s">
        <v>31</v>
      </c>
      <c r="C8" s="163"/>
      <c r="D8" s="163"/>
      <c r="E8" s="163"/>
      <c r="F8" s="163"/>
      <c r="G8" s="163"/>
      <c r="H8" s="163" t="s">
        <v>32</v>
      </c>
      <c r="I8" s="163"/>
      <c r="J8" s="163" t="s">
        <v>62</v>
      </c>
      <c r="K8" s="16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3">
      <c r="A9" s="37">
        <v>8</v>
      </c>
      <c r="B9" s="155" t="s">
        <v>92</v>
      </c>
      <c r="C9" s="155"/>
      <c r="D9" s="155"/>
      <c r="E9" s="155"/>
      <c r="F9" s="155"/>
      <c r="G9" s="155"/>
      <c r="H9" s="156" t="s">
        <v>93</v>
      </c>
      <c r="I9" s="156"/>
      <c r="J9" s="156">
        <v>3</v>
      </c>
      <c r="K9" s="166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3">
      <c r="A10" s="37">
        <v>9</v>
      </c>
      <c r="B10" s="155" t="s">
        <v>94</v>
      </c>
      <c r="C10" s="155"/>
      <c r="D10" s="155"/>
      <c r="E10" s="155"/>
      <c r="F10" s="155"/>
      <c r="G10" s="155"/>
      <c r="H10" s="156" t="s">
        <v>95</v>
      </c>
      <c r="I10" s="156"/>
      <c r="J10" s="156">
        <v>4</v>
      </c>
      <c r="K10" s="166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3">
      <c r="A11" s="37">
        <v>10</v>
      </c>
      <c r="B11" s="155" t="s">
        <v>94</v>
      </c>
      <c r="C11" s="155"/>
      <c r="D11" s="155"/>
      <c r="E11" s="155"/>
      <c r="F11" s="155"/>
      <c r="G11" s="155"/>
      <c r="H11" s="156" t="s">
        <v>96</v>
      </c>
      <c r="I11" s="156"/>
      <c r="J11" s="156">
        <v>4</v>
      </c>
      <c r="K11" s="166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3">
      <c r="A12" s="37">
        <v>11</v>
      </c>
      <c r="B12" s="155" t="s">
        <v>94</v>
      </c>
      <c r="C12" s="155"/>
      <c r="D12" s="155"/>
      <c r="E12" s="155"/>
      <c r="F12" s="155"/>
      <c r="G12" s="155"/>
      <c r="H12" s="156" t="s">
        <v>97</v>
      </c>
      <c r="I12" s="156"/>
      <c r="J12" s="156">
        <v>4</v>
      </c>
      <c r="K12" s="166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3">
      <c r="A13" s="37">
        <v>12</v>
      </c>
      <c r="B13" s="155" t="s">
        <v>98</v>
      </c>
      <c r="C13" s="155"/>
      <c r="D13" s="155"/>
      <c r="E13" s="155"/>
      <c r="F13" s="155"/>
      <c r="G13" s="155"/>
      <c r="H13" s="156" t="s">
        <v>99</v>
      </c>
      <c r="I13" s="156"/>
      <c r="J13" s="156">
        <v>15</v>
      </c>
      <c r="K13" s="166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29.25" customHeight="1" x14ac:dyDescent="0.3">
      <c r="A14" s="157" t="s">
        <v>122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s="39" customFormat="1" ht="28.8" customHeight="1" x14ac:dyDescent="0.3">
      <c r="A15" s="128" t="s">
        <v>120</v>
      </c>
      <c r="B15" s="128"/>
      <c r="C15" s="128"/>
      <c r="D15" s="128"/>
      <c r="E15" s="129" t="str">
        <f ca="1">YEAR(NOW())&amp;"/"&amp;(YEAR(NOW())+1)&amp;""</f>
        <v>2025/2026</v>
      </c>
      <c r="F15" s="129"/>
      <c r="G15" s="200" t="s">
        <v>68</v>
      </c>
      <c r="H15" s="200"/>
      <c r="I15" s="200"/>
      <c r="J15" s="200"/>
      <c r="K15" s="200"/>
      <c r="L15" s="38"/>
      <c r="M15" s="38"/>
      <c r="N15" s="38"/>
      <c r="O15" s="59"/>
      <c r="P15" s="59"/>
      <c r="Q15" s="59"/>
      <c r="R15" s="59"/>
      <c r="S15" s="59"/>
      <c r="T15" s="59"/>
      <c r="U15" s="59"/>
      <c r="V15" s="59"/>
    </row>
    <row r="16" spans="1:22" s="39" customFormat="1" ht="18" customHeight="1" x14ac:dyDescent="0.3">
      <c r="A16" s="169" t="s">
        <v>69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31"/>
      <c r="L16" s="38"/>
      <c r="M16" s="38"/>
      <c r="N16" s="38"/>
      <c r="O16" s="59"/>
      <c r="P16" s="59"/>
      <c r="Q16" s="59"/>
      <c r="R16" s="59"/>
      <c r="S16" s="59"/>
      <c r="T16" s="59"/>
      <c r="U16" s="59"/>
      <c r="V16" s="59"/>
    </row>
    <row r="17" spans="1:22" s="39" customFormat="1" ht="8.25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38"/>
      <c r="M17" s="38"/>
      <c r="N17" s="38"/>
      <c r="O17" s="59"/>
      <c r="P17" s="59"/>
      <c r="Q17" s="59"/>
      <c r="R17" s="59"/>
      <c r="S17" s="59"/>
      <c r="T17" s="59"/>
      <c r="U17" s="59"/>
      <c r="V17" s="59"/>
    </row>
    <row r="18" spans="1:22" s="40" customFormat="1" ht="28.5" customHeight="1" x14ac:dyDescent="0.3">
      <c r="A18" s="185" t="s">
        <v>100</v>
      </c>
      <c r="B18" s="186"/>
      <c r="C18" s="186"/>
      <c r="D18" s="186"/>
      <c r="E18" s="186"/>
      <c r="F18" s="186"/>
      <c r="G18" s="186"/>
      <c r="H18" s="186"/>
      <c r="I18" s="186"/>
      <c r="J18" s="132" t="s">
        <v>123</v>
      </c>
      <c r="K18" s="199"/>
      <c r="L18" s="60"/>
      <c r="M18" s="60"/>
      <c r="N18" s="60"/>
      <c r="O18" s="57"/>
      <c r="P18" s="57"/>
      <c r="Q18" s="57"/>
      <c r="R18" s="57"/>
      <c r="S18" s="57"/>
      <c r="T18" s="57"/>
      <c r="U18" s="57"/>
      <c r="V18" s="57"/>
    </row>
    <row r="19" spans="1:22" s="41" customFormat="1" ht="24.75" customHeight="1" x14ac:dyDescent="0.3">
      <c r="A19" s="188" t="s">
        <v>141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61"/>
      <c r="M19" s="61"/>
      <c r="N19" s="61"/>
      <c r="O19" s="44"/>
      <c r="P19" s="44"/>
      <c r="Q19" s="44"/>
      <c r="R19" s="44"/>
      <c r="S19" s="44"/>
      <c r="T19" s="44"/>
      <c r="U19" s="44"/>
      <c r="V19" s="44"/>
    </row>
    <row r="20" spans="1:22" s="40" customFormat="1" ht="18.75" customHeight="1" x14ac:dyDescent="0.3">
      <c r="A20" s="64">
        <v>1</v>
      </c>
      <c r="B20" s="190" t="s">
        <v>101</v>
      </c>
      <c r="C20" s="191"/>
      <c r="D20" s="191"/>
      <c r="E20" s="191"/>
      <c r="F20" s="191"/>
      <c r="G20" s="192"/>
      <c r="H20" s="193" t="s">
        <v>102</v>
      </c>
      <c r="I20" s="194"/>
      <c r="J20" s="139"/>
      <c r="K20" s="140"/>
      <c r="L20" s="62"/>
      <c r="M20" s="62"/>
      <c r="N20" s="62"/>
      <c r="O20" s="57"/>
      <c r="P20" s="57"/>
      <c r="Q20" s="57"/>
      <c r="R20" s="57"/>
      <c r="S20" s="57"/>
      <c r="T20" s="57"/>
      <c r="U20" s="57"/>
      <c r="V20" s="57"/>
    </row>
    <row r="21" spans="1:22" s="40" customFormat="1" ht="18.75" customHeight="1" x14ac:dyDescent="0.3">
      <c r="A21" s="64">
        <v>2</v>
      </c>
      <c r="B21" s="190" t="s">
        <v>103</v>
      </c>
      <c r="C21" s="191"/>
      <c r="D21" s="191"/>
      <c r="E21" s="191"/>
      <c r="F21" s="191"/>
      <c r="G21" s="192"/>
      <c r="H21" s="193" t="s">
        <v>104</v>
      </c>
      <c r="I21" s="194"/>
      <c r="J21" s="141"/>
      <c r="K21" s="142"/>
      <c r="L21" s="62"/>
      <c r="M21" s="62"/>
      <c r="N21" s="62"/>
      <c r="O21" s="57"/>
      <c r="P21" s="57"/>
      <c r="Q21" s="57"/>
      <c r="R21" s="57"/>
      <c r="S21" s="57"/>
      <c r="T21" s="57"/>
      <c r="U21" s="57"/>
      <c r="V21" s="57"/>
    </row>
    <row r="22" spans="1:22" s="40" customFormat="1" ht="18.75" customHeight="1" x14ac:dyDescent="0.3">
      <c r="A22" s="64">
        <v>3</v>
      </c>
      <c r="B22" s="190" t="s">
        <v>105</v>
      </c>
      <c r="C22" s="191"/>
      <c r="D22" s="191"/>
      <c r="E22" s="191"/>
      <c r="F22" s="191"/>
      <c r="G22" s="192"/>
      <c r="H22" s="193" t="s">
        <v>106</v>
      </c>
      <c r="I22" s="194"/>
      <c r="J22" s="143"/>
      <c r="K22" s="144"/>
      <c r="L22" s="62"/>
      <c r="M22" s="62"/>
      <c r="N22" s="62"/>
      <c r="O22" s="57"/>
      <c r="P22" s="57"/>
      <c r="Q22" s="57"/>
      <c r="R22" s="57"/>
      <c r="S22" s="57"/>
      <c r="T22" s="57"/>
      <c r="U22" s="57"/>
      <c r="V22" s="57"/>
    </row>
    <row r="23" spans="1:22" s="41" customFormat="1" ht="24.75" customHeight="1" x14ac:dyDescent="0.3">
      <c r="A23" s="196" t="s">
        <v>121</v>
      </c>
      <c r="B23" s="197"/>
      <c r="C23" s="197"/>
      <c r="D23" s="197"/>
      <c r="E23" s="197"/>
      <c r="F23" s="197"/>
      <c r="G23" s="197"/>
      <c r="H23" s="197"/>
      <c r="I23" s="197"/>
      <c r="J23" s="198"/>
      <c r="K23" s="198"/>
      <c r="L23" s="61"/>
      <c r="M23" s="61"/>
      <c r="N23" s="61"/>
      <c r="O23" s="44"/>
      <c r="P23" s="44"/>
      <c r="Q23" s="44"/>
      <c r="R23" s="44"/>
      <c r="S23" s="44"/>
      <c r="T23" s="44"/>
      <c r="U23" s="44"/>
      <c r="V23" s="44"/>
    </row>
    <row r="24" spans="1:22" s="40" customFormat="1" ht="18.75" customHeight="1" x14ac:dyDescent="0.3">
      <c r="A24" s="42">
        <v>1</v>
      </c>
      <c r="B24" s="138" t="s">
        <v>107</v>
      </c>
      <c r="C24" s="138"/>
      <c r="D24" s="138"/>
      <c r="E24" s="138"/>
      <c r="F24" s="138"/>
      <c r="G24" s="138"/>
      <c r="H24" s="134" t="s">
        <v>108</v>
      </c>
      <c r="I24" s="135"/>
      <c r="J24" s="139"/>
      <c r="K24" s="140"/>
      <c r="L24" s="62"/>
      <c r="M24" s="62"/>
      <c r="N24" s="62"/>
      <c r="O24" s="57"/>
      <c r="P24" s="57"/>
      <c r="Q24" s="57"/>
      <c r="R24" s="57"/>
      <c r="S24" s="57"/>
      <c r="T24" s="57"/>
      <c r="U24" s="57"/>
      <c r="V24" s="57"/>
    </row>
    <row r="25" spans="1:22" s="40" customFormat="1" ht="18.75" customHeight="1" x14ac:dyDescent="0.3">
      <c r="A25" s="42">
        <v>2</v>
      </c>
      <c r="B25" s="138" t="s">
        <v>109</v>
      </c>
      <c r="C25" s="138"/>
      <c r="D25" s="138"/>
      <c r="E25" s="138"/>
      <c r="F25" s="138"/>
      <c r="G25" s="138"/>
      <c r="H25" s="134" t="s">
        <v>110</v>
      </c>
      <c r="I25" s="135"/>
      <c r="J25" s="141"/>
      <c r="K25" s="142"/>
      <c r="L25" s="62"/>
      <c r="M25" s="62"/>
      <c r="N25" s="62"/>
      <c r="O25" s="57"/>
      <c r="P25" s="57"/>
      <c r="Q25" s="57"/>
      <c r="R25" s="57"/>
      <c r="S25" s="57"/>
      <c r="T25" s="57"/>
      <c r="U25" s="57"/>
      <c r="V25" s="57"/>
    </row>
    <row r="26" spans="1:22" s="40" customFormat="1" ht="18.75" customHeight="1" x14ac:dyDescent="0.3">
      <c r="A26" s="42">
        <v>3</v>
      </c>
      <c r="B26" s="138" t="s">
        <v>112</v>
      </c>
      <c r="C26" s="138"/>
      <c r="D26" s="138"/>
      <c r="E26" s="138"/>
      <c r="F26" s="138"/>
      <c r="G26" s="138"/>
      <c r="H26" s="134" t="s">
        <v>111</v>
      </c>
      <c r="I26" s="135"/>
      <c r="J26" s="143"/>
      <c r="K26" s="144"/>
      <c r="L26" s="62"/>
      <c r="M26" s="62"/>
      <c r="N26" s="62"/>
      <c r="O26" s="57"/>
      <c r="P26" s="57"/>
      <c r="Q26" s="57"/>
      <c r="R26" s="57"/>
      <c r="S26" s="57"/>
      <c r="T26" s="57"/>
      <c r="U26" s="57"/>
      <c r="V26" s="57"/>
    </row>
    <row r="27" spans="1:22" s="41" customFormat="1" ht="24.75" customHeight="1" x14ac:dyDescent="0.3">
      <c r="A27" s="196" t="s">
        <v>129</v>
      </c>
      <c r="B27" s="197"/>
      <c r="C27" s="197"/>
      <c r="D27" s="197"/>
      <c r="E27" s="197"/>
      <c r="F27" s="197"/>
      <c r="G27" s="197"/>
      <c r="H27" s="197"/>
      <c r="I27" s="197"/>
      <c r="J27" s="198"/>
      <c r="K27" s="198"/>
      <c r="L27" s="61"/>
      <c r="M27" s="61"/>
      <c r="N27" s="61"/>
      <c r="O27" s="44"/>
      <c r="P27" s="44"/>
      <c r="Q27" s="44"/>
      <c r="R27" s="44"/>
      <c r="S27" s="44"/>
      <c r="T27" s="44"/>
      <c r="U27" s="44"/>
      <c r="V27" s="44"/>
    </row>
    <row r="28" spans="1:22" s="40" customFormat="1" ht="18.75" customHeight="1" x14ac:dyDescent="0.3">
      <c r="A28" s="42">
        <v>1</v>
      </c>
      <c r="B28" s="138" t="s">
        <v>127</v>
      </c>
      <c r="C28" s="138"/>
      <c r="D28" s="138"/>
      <c r="E28" s="138"/>
      <c r="F28" s="138"/>
      <c r="G28" s="138"/>
      <c r="H28" s="134" t="s">
        <v>113</v>
      </c>
      <c r="I28" s="135"/>
      <c r="J28" s="139"/>
      <c r="K28" s="140"/>
      <c r="L28" s="62"/>
      <c r="M28" s="62"/>
      <c r="N28" s="62"/>
      <c r="O28" s="57"/>
      <c r="P28" s="57"/>
      <c r="Q28" s="57"/>
      <c r="R28" s="57"/>
      <c r="S28" s="57"/>
      <c r="T28" s="57"/>
      <c r="U28" s="57"/>
      <c r="V28" s="57"/>
    </row>
    <row r="29" spans="1:22" s="40" customFormat="1" ht="18.75" customHeight="1" x14ac:dyDescent="0.3">
      <c r="A29" s="42">
        <v>2</v>
      </c>
      <c r="B29" s="138" t="s">
        <v>128</v>
      </c>
      <c r="C29" s="138"/>
      <c r="D29" s="138"/>
      <c r="E29" s="138"/>
      <c r="F29" s="138"/>
      <c r="G29" s="138"/>
      <c r="H29" s="134" t="s">
        <v>115</v>
      </c>
      <c r="I29" s="135"/>
      <c r="J29" s="141"/>
      <c r="K29" s="142"/>
      <c r="L29" s="62"/>
      <c r="M29" s="62"/>
      <c r="N29" s="62"/>
      <c r="O29" s="57"/>
      <c r="P29" s="57"/>
      <c r="Q29" s="57"/>
      <c r="R29" s="57"/>
      <c r="S29" s="127"/>
      <c r="T29" s="57"/>
      <c r="U29" s="57"/>
      <c r="V29" s="57"/>
    </row>
    <row r="30" spans="1:22" s="40" customFormat="1" ht="18.75" customHeight="1" x14ac:dyDescent="0.3">
      <c r="A30" s="43">
        <v>3</v>
      </c>
      <c r="B30" s="160" t="s">
        <v>116</v>
      </c>
      <c r="C30" s="160"/>
      <c r="D30" s="160"/>
      <c r="E30" s="160"/>
      <c r="F30" s="160"/>
      <c r="G30" s="160"/>
      <c r="H30" s="136" t="s">
        <v>117</v>
      </c>
      <c r="I30" s="137"/>
      <c r="J30" s="143"/>
      <c r="K30" s="144"/>
      <c r="L30" s="62"/>
      <c r="M30" s="62"/>
      <c r="N30" s="62"/>
      <c r="O30" s="57"/>
      <c r="P30" s="57"/>
      <c r="Q30" s="57"/>
      <c r="R30" s="57"/>
      <c r="S30" s="127"/>
      <c r="T30" s="57"/>
      <c r="U30" s="57"/>
      <c r="V30" s="57"/>
    </row>
    <row r="31" spans="1:22" s="40" customFormat="1" ht="9.6" customHeight="1" x14ac:dyDescent="0.3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2" s="44" customFormat="1" ht="34.799999999999997" customHeight="1" x14ac:dyDescent="0.4">
      <c r="A32" s="34" t="s">
        <v>66</v>
      </c>
      <c r="B32" s="47"/>
      <c r="C32" s="176" t="s">
        <v>67</v>
      </c>
      <c r="D32" s="176"/>
      <c r="E32" s="176"/>
      <c r="F32" s="176"/>
      <c r="G32" s="176"/>
      <c r="H32" s="150"/>
      <c r="I32" s="151"/>
      <c r="J32" s="151"/>
      <c r="K32" s="152"/>
      <c r="O32" s="45"/>
    </row>
    <row r="33" spans="1:22" ht="23.4" x14ac:dyDescent="0.3">
      <c r="A33" s="187" t="s">
        <v>130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30"/>
      <c r="M33" s="30"/>
      <c r="N33" s="30"/>
      <c r="O33" s="63"/>
      <c r="P33" s="30"/>
      <c r="Q33" s="30"/>
      <c r="R33" s="30"/>
      <c r="S33" s="30"/>
      <c r="T33" s="30"/>
      <c r="U33" s="30"/>
      <c r="V33" s="30"/>
    </row>
    <row r="34" spans="1:22" ht="23.4" x14ac:dyDescent="0.3">
      <c r="A34" s="211" t="s">
        <v>145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x14ac:dyDescent="0.3"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x14ac:dyDescent="0.3"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x14ac:dyDescent="0.3"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66">
    <mergeCell ref="D2:K2"/>
    <mergeCell ref="D1:K1"/>
    <mergeCell ref="A1:C2"/>
    <mergeCell ref="A5:K5"/>
    <mergeCell ref="A6:K6"/>
    <mergeCell ref="A7:K7"/>
    <mergeCell ref="A3:K3"/>
    <mergeCell ref="B4:F4"/>
    <mergeCell ref="G4:H4"/>
    <mergeCell ref="I4:K4"/>
    <mergeCell ref="B9:G9"/>
    <mergeCell ref="H9:I9"/>
    <mergeCell ref="J9:K9"/>
    <mergeCell ref="B10:G10"/>
    <mergeCell ref="H10:I10"/>
    <mergeCell ref="J10:K10"/>
    <mergeCell ref="A17:K17"/>
    <mergeCell ref="B11:G11"/>
    <mergeCell ref="H11:I11"/>
    <mergeCell ref="J11:K11"/>
    <mergeCell ref="B12:G12"/>
    <mergeCell ref="H12:I12"/>
    <mergeCell ref="J12:K12"/>
    <mergeCell ref="B13:G13"/>
    <mergeCell ref="H13:I13"/>
    <mergeCell ref="J13:K13"/>
    <mergeCell ref="A14:K14"/>
    <mergeCell ref="A15:D15"/>
    <mergeCell ref="E15:F15"/>
    <mergeCell ref="G15:K15"/>
    <mergeCell ref="S29:S30"/>
    <mergeCell ref="B30:G30"/>
    <mergeCell ref="H30:I30"/>
    <mergeCell ref="H32:K32"/>
    <mergeCell ref="A27:K27"/>
    <mergeCell ref="B28:G28"/>
    <mergeCell ref="H28:I28"/>
    <mergeCell ref="J28:K30"/>
    <mergeCell ref="B29:G29"/>
    <mergeCell ref="H29:I29"/>
    <mergeCell ref="B8:G8"/>
    <mergeCell ref="H8:I8"/>
    <mergeCell ref="J8:K8"/>
    <mergeCell ref="C32:G32"/>
    <mergeCell ref="H22:I22"/>
    <mergeCell ref="A23:K23"/>
    <mergeCell ref="B24:G24"/>
    <mergeCell ref="H24:I24"/>
    <mergeCell ref="J24:K26"/>
    <mergeCell ref="B25:G25"/>
    <mergeCell ref="H25:I25"/>
    <mergeCell ref="B26:G26"/>
    <mergeCell ref="H26:I26"/>
    <mergeCell ref="A16:K16"/>
    <mergeCell ref="A18:I18"/>
    <mergeCell ref="J18:K18"/>
    <mergeCell ref="A34:K34"/>
    <mergeCell ref="A19:K19"/>
    <mergeCell ref="B22:G22"/>
    <mergeCell ref="H21:I21"/>
    <mergeCell ref="B21:G21"/>
    <mergeCell ref="J20:K22"/>
    <mergeCell ref="H20:I20"/>
    <mergeCell ref="B20:G20"/>
    <mergeCell ref="A33:K33"/>
    <mergeCell ref="A31:K31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5" orientation="portrait" r:id="rId1"/>
  <headerFooter>
    <oddFooter>&amp;CЗаявление избираеми дисциплини ЛЕТЕН семестър, 2025/2026 уч.г.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ЗАЯВЛЕНИЕ-ДЕКЛАРАЦИЯ</vt:lpstr>
      <vt:lpstr>избор модул ЗИМЕН</vt:lpstr>
      <vt:lpstr>избор модул ЛЕТЕН</vt:lpstr>
      <vt:lpstr>'ЗАЯВЛЕНИЕ-ДЕКЛАРАЦИЯ'!Print_Area</vt:lpstr>
      <vt:lpstr>'избор модул ЗИМЕН'!Print_Area</vt:lpstr>
      <vt:lpstr>'избор модул ЛЕТЕН'!Print_Area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Steffi</cp:lastModifiedBy>
  <cp:lastPrinted>2025-08-01T07:10:02Z</cp:lastPrinted>
  <dcterms:created xsi:type="dcterms:W3CDTF">2018-08-14T06:13:07Z</dcterms:created>
  <dcterms:modified xsi:type="dcterms:W3CDTF">2025-08-01T07:11:19Z</dcterms:modified>
</cp:coreProperties>
</file>